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tabRatio="581" firstSheet="5" activeTab="12"/>
  </bookViews>
  <sheets>
    <sheet name="封面" sheetId="1" r:id="rId1"/>
    <sheet name="附表3-1" sheetId="2" r:id="rId2"/>
    <sheet name="附表3-2" sheetId="3" r:id="rId3"/>
    <sheet name="附表3-3" sheetId="4" r:id="rId4"/>
    <sheet name="附表3-4" sheetId="5" r:id="rId5"/>
    <sheet name="附表3-5" sheetId="6" r:id="rId6"/>
    <sheet name="附表3-6" sheetId="7" r:id="rId7"/>
    <sheet name="附表3-7" sheetId="8" r:id="rId8"/>
    <sheet name="附表3-8" sheetId="9" r:id="rId9"/>
    <sheet name="附表3-9" sheetId="10" r:id="rId10"/>
    <sheet name="附表3-10" sheetId="11" r:id="rId11"/>
    <sheet name="附表3-11" sheetId="12" r:id="rId12"/>
    <sheet name="附表3-12" sheetId="13" r:id="rId13"/>
  </sheets>
  <definedNames/>
  <calcPr fullCalcOnLoad="1"/>
</workbook>
</file>

<file path=xl/sharedStrings.xml><?xml version="1.0" encoding="utf-8"?>
<sst xmlns="http://schemas.openxmlformats.org/spreadsheetml/2006/main" count="536" uniqueCount="365">
  <si>
    <t>2019年度部门预算公开附表</t>
  </si>
  <si>
    <t>一、部门预算公开说明范本及附表</t>
  </si>
  <si>
    <t>备注</t>
  </si>
  <si>
    <t>1、</t>
  </si>
  <si>
    <t>附表3-1：2019年度收支预算总表</t>
  </si>
  <si>
    <t>所有单位</t>
  </si>
  <si>
    <t>2、</t>
  </si>
  <si>
    <t>附表3-2：2019年度收入预算总表</t>
  </si>
  <si>
    <t>3、</t>
  </si>
  <si>
    <t>附表3-3：2019年度支出预算总表</t>
  </si>
  <si>
    <t>4、</t>
  </si>
  <si>
    <t>附表3-4：2019年度财政拨款收支预算总表</t>
  </si>
  <si>
    <t>5、</t>
  </si>
  <si>
    <t>附表3-5：2019年度一般公共预算拨款支出预算表</t>
  </si>
  <si>
    <t>6、</t>
  </si>
  <si>
    <t>附表3-6：2019年度政府性基金拨款支出预算表</t>
  </si>
  <si>
    <t>7、</t>
  </si>
  <si>
    <t>附表3-7：2019年度一般公共预算支出经济分类情况表</t>
  </si>
  <si>
    <t>8、</t>
  </si>
  <si>
    <t>附表3-8：2019年度一般公共预算基本支出经济分类情况表</t>
  </si>
  <si>
    <t>9、</t>
  </si>
  <si>
    <t>附表3-9：2019年度一般公共预算“三公”经费支出预算表</t>
  </si>
  <si>
    <t>10、</t>
  </si>
  <si>
    <t>附表3-10：2019年度部门专项资金管理清单目录</t>
  </si>
  <si>
    <t>有关单位</t>
  </si>
  <si>
    <t>附表3-1</t>
  </si>
  <si>
    <t>2019年度收支预算总表</t>
  </si>
  <si>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</si>
  <si>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</si>
  <si>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</si>
  <si>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</si>
  <si>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</si>
  <si>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</si>
  <si>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</si>
  <si>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一、基本支出</t>
  </si>
  <si>
    <t>二、基金预算财政拨款</t>
  </si>
  <si>
    <t xml:space="preserve">     人员支出</t>
  </si>
  <si>
    <t>三、财政专户拨款</t>
  </si>
  <si>
    <t xml:space="preserve">     对个人和家庭补助支出</t>
  </si>
  <si>
    <t>四、单位其他收入</t>
  </si>
  <si>
    <t xml:space="preserve">     公用支出</t>
  </si>
  <si>
    <t>五、单位结余结转资金</t>
  </si>
  <si>
    <t>二、项目支出</t>
  </si>
  <si>
    <t>水利综合建设发展基金</t>
  </si>
  <si>
    <t>收入合计</t>
  </si>
  <si>
    <t>支出合计</t>
  </si>
  <si>
    <t>附表3-2</t>
  </si>
  <si>
    <t>2019年度收入预算总表</t>
  </si>
  <si>
    <t>单位编码</t>
  </si>
  <si>
    <t>单位名称</t>
  </si>
  <si>
    <t>资金来源</t>
  </si>
  <si>
    <t>总计</t>
  </si>
  <si>
    <t>一般公共预算拨款</t>
  </si>
  <si>
    <t>基金预算拨款</t>
  </si>
  <si>
    <t>财政专户拨款</t>
  </si>
  <si>
    <t>单位结余结转资金</t>
  </si>
  <si>
    <t>单位其它收入</t>
  </si>
  <si>
    <t>**</t>
  </si>
  <si>
    <t>福鼎市水利局</t>
  </si>
  <si>
    <t>附表3-3</t>
  </si>
  <si>
    <t>2019年度支出预算总表</t>
  </si>
  <si>
    <t>科目编码</t>
  </si>
  <si>
    <t>科目名称</t>
  </si>
  <si>
    <t>合计</t>
  </si>
  <si>
    <t>人员支出</t>
  </si>
  <si>
    <t>对个人和家庭的补助支出</t>
  </si>
  <si>
    <t>公用支出</t>
  </si>
  <si>
    <t>项目支出</t>
  </si>
  <si>
    <t>其他水利支出</t>
  </si>
  <si>
    <t xml:space="preserve">住房公积金 </t>
  </si>
  <si>
    <t>基本养老保险</t>
  </si>
  <si>
    <t>职业年金</t>
  </si>
  <si>
    <t>行事医疗保险</t>
  </si>
  <si>
    <t>事业医疗保险</t>
  </si>
  <si>
    <t>归口管理的行政单位离退休</t>
  </si>
  <si>
    <t xml:space="preserve">     备注：1.本表公开到功能分类科目的项级科目。2.各部门在依法公开部门预决算时，对涉密信息不予公开。部分内容涉密的，在确保安全的前提下，按照以下原则处理：（一）同一功能分类款级科目下，大部分项级科目涉密的，仅公开到该款级科目；（二）同一功能分类类级科目下，大部分款级科目涉密的，仅公开到该类级科目；（三）个别功能分类款级科目或项级科目涉密的，除不公开该涉密科目外，同一级次的“其他支出”科目也不公开。</t>
  </si>
  <si>
    <t>附表3-4</t>
  </si>
  <si>
    <t>2019年度财政拨款收支预算总表</t>
  </si>
  <si>
    <t xml:space="preserve">    人员支出</t>
  </si>
  <si>
    <t xml:space="preserve">    对个人和家庭补助支出</t>
  </si>
  <si>
    <t xml:space="preserve">    公用支出</t>
  </si>
  <si>
    <t>附表3-5</t>
  </si>
  <si>
    <t>2019年度一般公共预算拨款支出预算表</t>
  </si>
  <si>
    <t>其中：</t>
  </si>
  <si>
    <t>基本支出</t>
  </si>
  <si>
    <t>备注：1.本表公开到政府支出功能分类项级科目。</t>
  </si>
  <si>
    <t>附表3-6</t>
  </si>
  <si>
    <t>××年度政府性基金拨款支出预算表</t>
  </si>
  <si>
    <t>无</t>
  </si>
  <si>
    <t xml:space="preserve">      2.没有数据的单位应当列出空表并说明。</t>
  </si>
  <si>
    <t>附表3-7</t>
  </si>
  <si>
    <t>2019年度一般公共预算支出经济分类情况表</t>
  </si>
  <si>
    <t>合         计</t>
  </si>
  <si>
    <t/>
  </si>
  <si>
    <t>301</t>
  </si>
  <si>
    <t>工资福利支出</t>
  </si>
  <si>
    <t>302</t>
  </si>
  <si>
    <t>商品和服务支出</t>
  </si>
  <si>
    <t>303</t>
  </si>
  <si>
    <t>对个人和家庭的补助</t>
  </si>
  <si>
    <t>307</t>
  </si>
  <si>
    <t>债务利息及费用支出</t>
  </si>
  <si>
    <t>309</t>
  </si>
  <si>
    <t>资本性支出（基本建设）</t>
  </si>
  <si>
    <t>310</t>
  </si>
  <si>
    <t>资本性支出</t>
  </si>
  <si>
    <t>311</t>
  </si>
  <si>
    <t>对企业补助（基本建设）</t>
  </si>
  <si>
    <t>312</t>
  </si>
  <si>
    <t>对企业补助</t>
  </si>
  <si>
    <t>313</t>
  </si>
  <si>
    <t>对社会保障基金补助</t>
  </si>
  <si>
    <t>399</t>
  </si>
  <si>
    <t>其他支出</t>
  </si>
  <si>
    <t>附表3-8</t>
  </si>
  <si>
    <t>2019年度一般公共预算基本支出经济分类情况表</t>
  </si>
  <si>
    <t>科目
编码</t>
  </si>
  <si>
    <t>合  计</t>
  </si>
  <si>
    <t>30101</t>
  </si>
  <si>
    <t>基本工资</t>
  </si>
  <si>
    <t>30102</t>
  </si>
  <si>
    <t>津贴补贴</t>
  </si>
  <si>
    <t>30103</t>
  </si>
  <si>
    <t>奖金</t>
  </si>
  <si>
    <t>30106</t>
  </si>
  <si>
    <t>伙食补助费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</si>
  <si>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</si>
  <si>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</si>
  <si>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</si>
  <si>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</si>
  <si>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</si>
  <si>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</si>
  <si>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</si>
  <si>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</si>
  <si>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</si>
  <si>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</si>
  <si>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</si>
  <si>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</si>
  <si>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30113</t>
  </si>
  <si>
    <t>住房公积金</t>
  </si>
  <si>
    <t>30114</t>
  </si>
  <si>
    <t>医疗费</t>
  </si>
  <si>
    <t>30199</t>
  </si>
  <si>
    <t>其他工资福利支出</t>
  </si>
  <si>
    <t>30201</t>
  </si>
  <si>
    <t>办公费</t>
  </si>
  <si>
    <t>30202</t>
  </si>
  <si>
    <t>印刷费</t>
  </si>
  <si>
    <t>30203</t>
  </si>
  <si>
    <t>咨询费</t>
  </si>
  <si>
    <t>30204</t>
  </si>
  <si>
    <t>手续费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</si>
  <si>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</si>
  <si>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</si>
  <si>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</si>
  <si>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</si>
  <si>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</si>
  <si>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</si>
  <si>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</si>
  <si>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</si>
  <si>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</si>
  <si>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</si>
  <si>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</si>
  <si>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</si>
  <si>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30212</t>
  </si>
  <si>
    <t>因公出国（境）费用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</si>
  <si>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</si>
  <si>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</si>
  <si>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</si>
  <si>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</si>
  <si>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</si>
  <si>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</si>
  <si>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</si>
  <si>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</si>
  <si>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</si>
  <si>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</si>
  <si>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30218</t>
  </si>
  <si>
    <t>专用材料费</t>
  </si>
  <si>
    <t>30224</t>
  </si>
  <si>
    <t>被装购置费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</si>
  <si>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</si>
  <si>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</si>
  <si>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</si>
  <si>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</si>
  <si>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</si>
  <si>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</si>
  <si>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</si>
  <si>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</si>
  <si>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</si>
  <si>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</si>
  <si>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</si>
  <si>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</si>
  <si>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</si>
  <si>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</si>
  <si>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30240</t>
  </si>
  <si>
    <t>税金及附加费用</t>
  </si>
  <si>
    <t>30299</t>
  </si>
  <si>
    <t>其他商品和服务支出</t>
  </si>
  <si>
    <t>30301</t>
  </si>
  <si>
    <t>离休费</t>
  </si>
  <si>
    <t>30302</t>
  </si>
  <si>
    <t>退休费</t>
  </si>
  <si>
    <t>30303</t>
  </si>
  <si>
    <t>退职(役)费</t>
  </si>
  <si>
    <t>30304</t>
  </si>
  <si>
    <t>抚恤金</t>
  </si>
  <si>
    <t>30305</t>
  </si>
  <si>
    <t>生活补助</t>
  </si>
  <si>
    <t>30306</t>
  </si>
  <si>
    <t>救济费</t>
  </si>
  <si>
    <t>30307</t>
  </si>
  <si>
    <t>医疗费补助</t>
  </si>
  <si>
    <t>30308</t>
  </si>
  <si>
    <t>助学金</t>
  </si>
  <si>
    <t>30309</t>
  </si>
  <si>
    <t>奖励金</t>
  </si>
  <si>
    <t>30310</t>
  </si>
  <si>
    <t>个人农业生产补贴</t>
  </si>
  <si>
    <t>30399</t>
  </si>
  <si>
    <t>其他对个人和家庭的补助</t>
  </si>
  <si>
    <t>30701</t>
  </si>
  <si>
    <t>国内债务付息</t>
  </si>
  <si>
    <t>30702</t>
  </si>
  <si>
    <t>国外债务付息</t>
  </si>
  <si>
    <t>30703</t>
  </si>
  <si>
    <t>国内债务发行费用</t>
  </si>
  <si>
    <t>30704</t>
  </si>
  <si>
    <t>国外债务发行费用</t>
  </si>
  <si>
    <t>30901</t>
  </si>
  <si>
    <t>房屋建筑物购建</t>
  </si>
  <si>
    <t>30902</t>
  </si>
  <si>
    <t>办公设备购置</t>
  </si>
  <si>
    <t>30903</t>
  </si>
  <si>
    <t>专用设备购置</t>
  </si>
  <si>
    <t>30905</t>
  </si>
  <si>
    <t>基础设施建设</t>
  </si>
  <si>
    <t>30906</t>
  </si>
  <si>
    <t>大型修缮</t>
  </si>
  <si>
    <t>30907</t>
  </si>
  <si>
    <t>信息网络及软件购置更新</t>
  </si>
  <si>
    <t>30908</t>
  </si>
  <si>
    <t>物资储备</t>
  </si>
  <si>
    <t>30913</t>
  </si>
  <si>
    <t>公务用车购置</t>
  </si>
  <si>
    <t>30919</t>
  </si>
  <si>
    <t>其他交通工具购置</t>
  </si>
  <si>
    <t>30921</t>
  </si>
  <si>
    <t>文物和陈列品购置</t>
  </si>
  <si>
    <t>30922</t>
  </si>
  <si>
    <t>无形资产购置</t>
  </si>
  <si>
    <t>30999</t>
  </si>
  <si>
    <t>其他基本建设支出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</si>
  <si>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</si>
  <si>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</si>
  <si>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</si>
  <si>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</si>
  <si>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</si>
  <si>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</si>
  <si>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</si>
  <si>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</si>
  <si>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>土地补偿</t>
  </si>
  <si>
    <t>31010</t>
  </si>
  <si>
    <t>安置补助</t>
  </si>
  <si>
    <t>31011</t>
  </si>
  <si>
    <t>地上附着物和青苗补偿</t>
  </si>
  <si>
    <t>31012</t>
  </si>
  <si>
    <t>31013</t>
  </si>
  <si>
    <t>31019</t>
  </si>
  <si>
    <t>31021</t>
  </si>
  <si>
    <t>31022</t>
  </si>
  <si>
    <t>31099</t>
  </si>
  <si>
    <t>其他资本性支出</t>
  </si>
  <si>
    <t>31101</t>
  </si>
  <si>
    <t>资本金注入</t>
  </si>
  <si>
    <t>31199</t>
  </si>
  <si>
    <t>其他对企业补助</t>
  </si>
  <si>
    <t>31201</t>
  </si>
  <si>
    <t>31203</t>
  </si>
  <si>
    <t>政府投资基金股权投资</t>
  </si>
  <si>
    <t>31204</t>
  </si>
  <si>
    <t>费用补贴</t>
  </si>
  <si>
    <t>31205</t>
  </si>
  <si>
    <t>利息补贴</t>
  </si>
  <si>
    <t>31299</t>
  </si>
  <si>
    <t>31302</t>
  </si>
  <si>
    <t>对社会保险基金补助</t>
  </si>
  <si>
    <t>31303</t>
  </si>
  <si>
    <t>补充全国社会保障基金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</si>
  <si>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</si>
  <si>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</si>
  <si>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</si>
  <si>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</si>
  <si>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</si>
  <si>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</si>
  <si>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</si>
  <si>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附表3-9</t>
  </si>
  <si>
    <t>2019年度一般公共预算“三公”经费支出预算表</t>
  </si>
  <si>
    <t>项目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</si>
  <si>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</si>
  <si>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</si>
  <si>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</si>
  <si>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</si>
  <si>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</si>
  <si>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备注：本表不能留空，没有金额必须标零或写无，并备注说明“本单位无一般公共预算安排的三公经费支出”。</t>
  </si>
  <si>
    <t>附表3-10</t>
  </si>
  <si>
    <t>2019年度部门专项资金管理清单目录</t>
  </si>
  <si>
    <t>主管部门名称</t>
  </si>
  <si>
    <t>专项资金立项项目名称</t>
  </si>
  <si>
    <t>立项依据</t>
  </si>
  <si>
    <t>执行年限</t>
  </si>
  <si>
    <t>实施规划</t>
  </si>
  <si>
    <t>总体绩效目标</t>
  </si>
  <si>
    <t>支出级次</t>
  </si>
  <si>
    <t>资金拼盘</t>
  </si>
  <si>
    <t>资金分配办法及支出标准</t>
  </si>
  <si>
    <t>小计</t>
  </si>
  <si>
    <t>一般公共财政预算</t>
  </si>
  <si>
    <t>政府性基金预算</t>
  </si>
  <si>
    <t>江海堤防维护费征收手续费</t>
  </si>
  <si>
    <t xml:space="preserve">宁政〔2017〕35号
</t>
  </si>
  <si>
    <t>2019年</t>
  </si>
  <si>
    <t>本级预算</t>
  </si>
  <si>
    <t>2018年330万元2019年840万元税务局按照9%征收</t>
  </si>
  <si>
    <t>河道专管员工资人员经费</t>
  </si>
  <si>
    <t>鼎政办[2017]191号</t>
  </si>
  <si>
    <t>实现河道巡查常态化、长效化</t>
  </si>
  <si>
    <t>全市村级河道专管员122名，落实专管员一日一巡河制度。</t>
  </si>
  <si>
    <t>河长制工作经费</t>
  </si>
  <si>
    <t>管理全市27条市乡级河流</t>
  </si>
  <si>
    <t>全市河长制工作开展综合协调、政策研究、督导检查、考核考评等日常工作。</t>
  </si>
  <si>
    <t>防汛抗旱专项工作经费</t>
  </si>
  <si>
    <t>宁防汛[2018]2号</t>
  </si>
  <si>
    <t>督促防汛抗旱各项措施的落实</t>
  </si>
  <si>
    <t>制作防汛抗旱宣传牌、横幅、册子数量；举办防汛抗旱培训班、防汛抗旱演练及防台期间值班及餐饮费等</t>
  </si>
  <si>
    <t>防汛物资购置费</t>
  </si>
  <si>
    <t>协调有关部门做好防汛抗旱抢险物资、器材的储备、管理工作</t>
  </si>
  <si>
    <t>添置、储备、调剂和管理市级防汛物抗旱抢险物资</t>
  </si>
  <si>
    <t>小型水库数字化建设</t>
  </si>
  <si>
    <t>建设水库雨情水情自动化测报系统</t>
  </si>
  <si>
    <t>试点5座水库，建设水库雨情水情自动化测报系统</t>
  </si>
  <si>
    <t>水利工程巡查及清障经费</t>
  </si>
  <si>
    <t>巡查及清障水利工程</t>
  </si>
  <si>
    <t>市级生态林补偿金</t>
  </si>
  <si>
    <t>补偿市级生态林</t>
  </si>
  <si>
    <t>水利工程设施日常维护养护费</t>
  </si>
  <si>
    <t>运行维护海堤4.71公里、水闸50孔、水库1座、防洪堤32.66公里、61座公益小型水库</t>
  </si>
  <si>
    <t>重点项目市级配套资金</t>
  </si>
  <si>
    <t>省重点水土流失治理项目和中小河流项目市级配套</t>
  </si>
  <si>
    <t xml:space="preserve">编报说明：
1.立项依据：指专项资金设立所依据的法律、法规、规章或者政府的规范性文件。按照“《标题》+（文号）：主要依据内容”的格式填报。有多个设立依据的，应按设立依据的级次，从高到低填列。
2.执行年限：专项资金未确定执行期限的，统一设定期限为3年。
3.总体绩效目标：描述专项资金在实施过程中（包括实施期、当年度）计划达到的产出和效果，主要采用定性描述。
4.实施规划：描述专项资金的主要内容和分阶段实施计划等内容。
5.支出级次：分为“部门发展性项目支出”和“对下转移支付支出”。同一专项资金项目包含多种分类的，需区别标识，例：部门发展性项目支出xxx万元、对下转移支付支出xxx万元。
6.资金分配办法及支出标准：按照专项资金使用管理办法的相关规定填报，其中：资金分配办法分为“因素法”、“项目法”、“因素法、项目法相结合”。实行因素法分配的专项资金要描述资金分配因素的量化指标、权重系数和分配公式；实行项目管理法的专项资金要描述具体申报条件、筛选原则和审批程序。
</t>
  </si>
  <si>
    <t>附表3-11</t>
  </si>
  <si>
    <t>2019年度部门业务费绩效目标表</t>
  </si>
  <si>
    <t>总体目标</t>
  </si>
  <si>
    <t xml:space="preserve">   无</t>
  </si>
  <si>
    <t xml:space="preserve">绩效目标  </t>
  </si>
  <si>
    <t>指标</t>
  </si>
  <si>
    <t>绩效内容</t>
  </si>
  <si>
    <t>全年绩效目标值</t>
  </si>
  <si>
    <t xml:space="preserve">投入 </t>
  </si>
  <si>
    <t>产出</t>
  </si>
  <si>
    <t>效益</t>
  </si>
  <si>
    <t>备注：按部门预算批复的绩效目标表填写本表中的相应内容（按规定不宜公开部分除外）。</t>
  </si>
  <si>
    <t>附表3-12</t>
  </si>
  <si>
    <t>2019年度专项资金绩效目标表</t>
  </si>
  <si>
    <t>立项项目名称</t>
  </si>
  <si>
    <t>概况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</si>
</sst>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2"/>
      <name val="宋体"/>
      <family val="0"/>
    </font>
    <font>
      <sz val="12"/>
      <color indexed="8"/>
      <name val="宋体"/>
      <family val="0"/>
    </font>
    <font>
      <sz val="16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方正小标宋简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sz val="11"/>
      <name val="宋体"/>
      <family val="0"/>
    </font>
    <font>
      <sz val="11"/>
      <name val="华文楷体"/>
      <family val="3"/>
    </font>
    <font>
      <sz val="9"/>
      <name val="宋体"/>
      <family val="0"/>
    </font>
    <font>
      <sz val="12"/>
      <name val="仿宋_GB2312"/>
      <family val="3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 wrapText="1"/>
    </xf>
    <xf numFmtId="9" fontId="7" fillId="0" borderId="2" xfId="18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9" fontId="6" fillId="0" borderId="2" xfId="18" applyNumberFormat="1" applyFont="1" applyBorder="1" applyAlignment="1">
      <alignment horizontal="center" vertical="center" wrapText="1"/>
    </xf>
    <xf numFmtId="9" fontId="6" fillId="0" borderId="2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2" xfId="0" applyFont="1" applyBorder="1" applyAlignment="1">
      <alignment horizontal="justify"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9" fontId="10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14"/>
  <sheetViews>
    <sheetView workbookViewId="0" topLeftCell="A1">
      <selection activeCell="B18" sqref="B18"/>
    </sheetView>
  </sheetViews>
  <sheetFormatPr defaultColWidth="9.00390625" defaultRowHeight="14.25"/>
  <cols>
    <col min="2" max="2" width="60.875" style="0" customWidth="1"/>
    <col min="3" max="3" width="29.125" style="0" customWidth="1"/>
  </cols>
  <sheetData>
    <row r="2" ht="14.25">
      <c r="A2" t="s">
        <v>0</v>
      </c>
    </row>
    <row r="4" spans="1:3" ht="14.25">
      <c r="A4" t="s">
        <v>1</v>
      </c>
      <c r="C4" t="s">
        <v>2</v>
      </c>
    </row>
    <row r="5" spans="1:3" ht="14.25">
      <c r="A5" t="s">
        <v>3</v>
      </c>
      <c r="B5" t="s">
        <v>4</v>
      </c>
      <c r="C5" t="s">
        <v>5</v>
      </c>
    </row>
    <row r="6" spans="1:3" ht="14.25">
      <c r="A6" t="s">
        <v>6</v>
      </c>
      <c r="B6" t="s">
        <v>7</v>
      </c>
      <c r="C6" t="s">
        <v>5</v>
      </c>
    </row>
    <row r="7" spans="1:3" ht="14.25">
      <c r="A7" t="s">
        <v>8</v>
      </c>
      <c r="B7" t="s">
        <v>9</v>
      </c>
      <c r="C7" t="s">
        <v>5</v>
      </c>
    </row>
    <row r="8" spans="1:3" ht="14.25">
      <c r="A8" t="s">
        <v>10</v>
      </c>
      <c r="B8" t="s">
        <v>11</v>
      </c>
      <c r="C8" t="s">
        <v>5</v>
      </c>
    </row>
    <row r="9" spans="1:3" ht="14.25">
      <c r="A9" t="s">
        <v>12</v>
      </c>
      <c r="B9" t="s">
        <v>13</v>
      </c>
      <c r="C9" t="s">
        <v>5</v>
      </c>
    </row>
    <row r="10" spans="1:3" ht="14.25">
      <c r="A10" t="s">
        <v>14</v>
      </c>
      <c r="B10" t="s">
        <v>15</v>
      </c>
      <c r="C10" t="s">
        <v>5</v>
      </c>
    </row>
    <row r="11" spans="1:3" ht="14.25">
      <c r="A11" t="s">
        <v>16</v>
      </c>
      <c r="B11" t="s">
        <v>17</v>
      </c>
      <c r="C11" t="s">
        <v>5</v>
      </c>
    </row>
    <row r="12" spans="1:3" ht="14.25">
      <c r="A12" t="s">
        <v>18</v>
      </c>
      <c r="B12" t="s">
        <v>19</v>
      </c>
      <c r="C12" t="s">
        <v>5</v>
      </c>
    </row>
    <row r="13" spans="1:3" ht="14.25">
      <c r="A13" t="s">
        <v>20</v>
      </c>
      <c r="B13" t="s">
        <v>21</v>
      </c>
      <c r="C13" t="s">
        <v>5</v>
      </c>
    </row>
    <row r="14" spans="1:3" ht="14.25">
      <c r="A14" t="s">
        <v>22</v>
      </c>
      <c r="B14" t="s">
        <v>23</v>
      </c>
      <c r="C14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28" sqref="D28"/>
    </sheetView>
  </sheetViews>
  <sheetFormatPr defaultColWidth="9.00390625" defaultRowHeight="14.25"/>
  <cols>
    <col min="1" max="1" width="32.50390625" style="0" customWidth="1"/>
    <col min="2" max="2" width="11.375" style="0" customWidth="1"/>
  </cols>
  <sheetData>
    <row r="1" ht="14.25">
      <c r="A1" t="s">
        <v>295</v>
      </c>
    </row>
    <row r="2" spans="1:8" ht="14.25">
      <c r="A2" s="27" t="s">
        <v>296</v>
      </c>
      <c r="B2" s="27"/>
      <c r="C2" s="27"/>
      <c r="D2" s="27"/>
      <c r="E2" s="27"/>
      <c r="F2" s="27"/>
      <c r="G2" s="27"/>
      <c r="H2" s="27"/>
    </row>
    <row r="3" ht="14.25">
      <c r="B3" t="s">
        <v>27</v>
      </c>
    </row>
    <row r="4" spans="1:2" ht="14.25">
      <c r="A4" t="s">
        <v>297</v>
      </c>
      <c r="B4" t="s">
        <v>31</v>
      </c>
    </row>
    <row r="5" spans="1:2" ht="14.25">
      <c r="A5" t="s">
        <v>63</v>
      </c>
      <c r="B5">
        <v>17</v>
      </c>
    </row>
    <row r="6" spans="1:2" ht="14.25">
      <c r="A6" t="s">
        <v>298</v>
      </c>
      <c r="B6">
        <v>0</v>
      </c>
    </row>
    <row r="7" spans="1:2" ht="14.25">
      <c r="A7" t="s">
        <v>299</v>
      </c>
      <c r="B7">
        <v>7</v>
      </c>
    </row>
    <row r="8" spans="1:2" ht="14.25">
      <c r="A8" t="s">
        <v>300</v>
      </c>
      <c r="B8">
        <v>5</v>
      </c>
    </row>
    <row r="9" spans="1:2" ht="14.25">
      <c r="A9" t="s">
        <v>301</v>
      </c>
      <c r="B9">
        <v>5</v>
      </c>
    </row>
    <row r="10" spans="1:2" ht="14.25">
      <c r="A10" t="s">
        <v>302</v>
      </c>
      <c r="B10">
        <v>0</v>
      </c>
    </row>
    <row r="11" ht="14.25">
      <c r="A11" t="s">
        <v>303</v>
      </c>
    </row>
  </sheetData>
  <sheetProtection/>
  <mergeCells count="1">
    <mergeCell ref="A2:H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"/>
  <sheetViews>
    <sheetView workbookViewId="0" topLeftCell="A1">
      <selection activeCell="A2" sqref="A2:K2"/>
    </sheetView>
  </sheetViews>
  <sheetFormatPr defaultColWidth="9.00390625" defaultRowHeight="14.25"/>
  <cols>
    <col min="1" max="1" width="12.875" style="0" customWidth="1"/>
    <col min="2" max="2" width="31.50390625" style="0" customWidth="1"/>
    <col min="6" max="6" width="18.50390625" style="0" customWidth="1"/>
    <col min="7" max="7" width="13.125" style="0" customWidth="1"/>
    <col min="8" max="8" width="6.625" style="0" customWidth="1"/>
    <col min="9" max="9" width="8.125" style="0" customWidth="1"/>
    <col min="10" max="10" width="4.875" style="0" customWidth="1"/>
    <col min="11" max="11" width="73.125" style="0" customWidth="1"/>
  </cols>
  <sheetData>
    <row r="1" ht="14.25">
      <c r="A1" t="s">
        <v>304</v>
      </c>
    </row>
    <row r="2" spans="1:11" ht="53.25" customHeight="1">
      <c r="A2" s="26" t="s">
        <v>305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4.25">
      <c r="A3" s="2"/>
      <c r="B3" s="2"/>
      <c r="C3" s="2"/>
      <c r="D3" s="2"/>
      <c r="E3" s="2"/>
      <c r="F3" s="2"/>
      <c r="G3" s="2"/>
      <c r="H3" s="2"/>
      <c r="I3" s="2"/>
      <c r="J3" s="2"/>
      <c r="K3" s="2" t="s">
        <v>27</v>
      </c>
    </row>
    <row r="4" spans="1:11" ht="28.5">
      <c r="A4" s="2" t="s">
        <v>306</v>
      </c>
      <c r="B4" s="2" t="s">
        <v>307</v>
      </c>
      <c r="C4" s="2" t="s">
        <v>308</v>
      </c>
      <c r="D4" s="2" t="s">
        <v>309</v>
      </c>
      <c r="E4" s="2" t="s">
        <v>310</v>
      </c>
      <c r="F4" s="2" t="s">
        <v>311</v>
      </c>
      <c r="G4" s="2" t="s">
        <v>312</v>
      </c>
      <c r="H4" s="2" t="s">
        <v>313</v>
      </c>
      <c r="I4" s="2"/>
      <c r="J4" s="2"/>
      <c r="K4" s="2" t="s">
        <v>314</v>
      </c>
    </row>
    <row r="5" spans="1:11" ht="57">
      <c r="A5" s="2"/>
      <c r="B5" s="2"/>
      <c r="C5" s="2"/>
      <c r="D5" s="2"/>
      <c r="E5" s="2"/>
      <c r="F5" s="2"/>
      <c r="G5" s="2"/>
      <c r="H5" s="2" t="s">
        <v>315</v>
      </c>
      <c r="I5" s="2" t="s">
        <v>316</v>
      </c>
      <c r="J5" s="2" t="s">
        <v>317</v>
      </c>
      <c r="K5" s="2"/>
    </row>
    <row r="6" spans="1:11" ht="78" customHeight="1">
      <c r="A6" s="2" t="s">
        <v>58</v>
      </c>
      <c r="B6" s="2" t="s">
        <v>318</v>
      </c>
      <c r="C6" s="2" t="s">
        <v>319</v>
      </c>
      <c r="D6" s="2" t="s">
        <v>320</v>
      </c>
      <c r="E6" s="2" t="s">
        <v>320</v>
      </c>
      <c r="F6" s="2" t="s">
        <v>318</v>
      </c>
      <c r="G6" s="2" t="s">
        <v>321</v>
      </c>
      <c r="H6" s="2">
        <v>105.3</v>
      </c>
      <c r="I6" s="2">
        <v>105.3</v>
      </c>
      <c r="J6" s="2">
        <v>0</v>
      </c>
      <c r="K6" s="2" t="s">
        <v>322</v>
      </c>
    </row>
    <row r="7" spans="1:11" ht="78" customHeight="1">
      <c r="A7" s="2" t="s">
        <v>58</v>
      </c>
      <c r="B7" s="2" t="s">
        <v>323</v>
      </c>
      <c r="C7" s="2" t="s">
        <v>324</v>
      </c>
      <c r="D7" s="2" t="s">
        <v>320</v>
      </c>
      <c r="E7" s="2" t="s">
        <v>320</v>
      </c>
      <c r="F7" s="2" t="s">
        <v>325</v>
      </c>
      <c r="G7" s="2" t="s">
        <v>321</v>
      </c>
      <c r="H7" s="2">
        <v>219.6</v>
      </c>
      <c r="I7" s="2">
        <v>219.6</v>
      </c>
      <c r="J7" s="2">
        <v>0</v>
      </c>
      <c r="K7" s="2" t="s">
        <v>326</v>
      </c>
    </row>
    <row r="8" spans="1:11" ht="78" customHeight="1">
      <c r="A8" s="2" t="s">
        <v>58</v>
      </c>
      <c r="B8" s="2" t="s">
        <v>327</v>
      </c>
      <c r="C8" s="2" t="s">
        <v>324</v>
      </c>
      <c r="D8" s="2" t="s">
        <v>320</v>
      </c>
      <c r="E8" s="2" t="s">
        <v>320</v>
      </c>
      <c r="F8" s="2" t="s">
        <v>328</v>
      </c>
      <c r="G8" s="2" t="s">
        <v>321</v>
      </c>
      <c r="H8" s="2">
        <v>50</v>
      </c>
      <c r="I8" s="2">
        <v>50</v>
      </c>
      <c r="J8" s="2">
        <v>0</v>
      </c>
      <c r="K8" s="2" t="s">
        <v>329</v>
      </c>
    </row>
    <row r="9" spans="1:11" ht="78" customHeight="1">
      <c r="A9" s="2" t="s">
        <v>58</v>
      </c>
      <c r="B9" s="2" t="s">
        <v>330</v>
      </c>
      <c r="C9" s="2" t="s">
        <v>331</v>
      </c>
      <c r="D9" s="2" t="s">
        <v>320</v>
      </c>
      <c r="E9" s="2" t="s">
        <v>320</v>
      </c>
      <c r="F9" s="2" t="s">
        <v>332</v>
      </c>
      <c r="G9" s="2" t="s">
        <v>321</v>
      </c>
      <c r="H9" s="2">
        <v>29</v>
      </c>
      <c r="I9" s="2">
        <v>29</v>
      </c>
      <c r="J9" s="2">
        <v>0</v>
      </c>
      <c r="K9" s="2" t="s">
        <v>333</v>
      </c>
    </row>
    <row r="10" spans="1:11" ht="78" customHeight="1">
      <c r="A10" s="2" t="s">
        <v>58</v>
      </c>
      <c r="B10" s="2" t="s">
        <v>334</v>
      </c>
      <c r="C10" s="2" t="s">
        <v>331</v>
      </c>
      <c r="D10" s="2" t="s">
        <v>320</v>
      </c>
      <c r="E10" s="2" t="s">
        <v>320</v>
      </c>
      <c r="F10" s="2" t="s">
        <v>335</v>
      </c>
      <c r="G10" s="2" t="s">
        <v>321</v>
      </c>
      <c r="H10" s="2">
        <v>21</v>
      </c>
      <c r="I10" s="2">
        <v>21</v>
      </c>
      <c r="J10" s="2">
        <v>0</v>
      </c>
      <c r="K10" s="2" t="s">
        <v>336</v>
      </c>
    </row>
    <row r="11" spans="1:11" ht="48.75" customHeight="1">
      <c r="A11" s="2" t="s">
        <v>58</v>
      </c>
      <c r="B11" s="2" t="s">
        <v>337</v>
      </c>
      <c r="C11" s="2"/>
      <c r="D11" s="2" t="s">
        <v>320</v>
      </c>
      <c r="E11" s="2" t="s">
        <v>320</v>
      </c>
      <c r="F11" s="2" t="s">
        <v>338</v>
      </c>
      <c r="G11" s="2" t="s">
        <v>321</v>
      </c>
      <c r="H11" s="2">
        <v>40</v>
      </c>
      <c r="I11" s="2">
        <v>40</v>
      </c>
      <c r="J11" s="2">
        <v>0</v>
      </c>
      <c r="K11" s="2" t="s">
        <v>339</v>
      </c>
    </row>
    <row r="12" spans="1:11" ht="48.75" customHeight="1">
      <c r="A12" s="2" t="s">
        <v>58</v>
      </c>
      <c r="B12" s="2" t="s">
        <v>340</v>
      </c>
      <c r="C12" s="2"/>
      <c r="D12" s="2" t="s">
        <v>320</v>
      </c>
      <c r="E12" s="2" t="s">
        <v>320</v>
      </c>
      <c r="F12" s="2" t="s">
        <v>341</v>
      </c>
      <c r="G12" s="2" t="s">
        <v>321</v>
      </c>
      <c r="H12" s="2">
        <v>32.48</v>
      </c>
      <c r="I12" s="2">
        <v>32.48</v>
      </c>
      <c r="J12" s="2">
        <v>0</v>
      </c>
      <c r="K12" s="2" t="s">
        <v>341</v>
      </c>
    </row>
    <row r="13" spans="1:11" ht="48.75" customHeight="1">
      <c r="A13" s="2" t="s">
        <v>58</v>
      </c>
      <c r="B13" s="2" t="s">
        <v>342</v>
      </c>
      <c r="C13" s="2"/>
      <c r="D13" s="2" t="s">
        <v>320</v>
      </c>
      <c r="E13" s="2" t="s">
        <v>320</v>
      </c>
      <c r="F13" s="2" t="s">
        <v>343</v>
      </c>
      <c r="G13" s="2" t="s">
        <v>321</v>
      </c>
      <c r="H13" s="2">
        <v>20</v>
      </c>
      <c r="I13" s="2">
        <v>20</v>
      </c>
      <c r="J13" s="2">
        <v>0</v>
      </c>
      <c r="K13" s="2" t="s">
        <v>343</v>
      </c>
    </row>
    <row r="14" spans="1:11" ht="68.25" customHeight="1">
      <c r="A14" s="2" t="s">
        <v>58</v>
      </c>
      <c r="B14" s="2" t="s">
        <v>344</v>
      </c>
      <c r="C14" s="2"/>
      <c r="D14" s="2" t="s">
        <v>320</v>
      </c>
      <c r="E14" s="2" t="s">
        <v>320</v>
      </c>
      <c r="F14" s="2" t="s">
        <v>345</v>
      </c>
      <c r="G14" s="2" t="s">
        <v>321</v>
      </c>
      <c r="H14" s="2">
        <v>302.82</v>
      </c>
      <c r="I14" s="2">
        <v>302.82</v>
      </c>
      <c r="J14" s="2">
        <v>0</v>
      </c>
      <c r="K14" s="2" t="s">
        <v>345</v>
      </c>
    </row>
    <row r="15" spans="1:11" ht="68.25" customHeight="1">
      <c r="A15" s="2" t="s">
        <v>58</v>
      </c>
      <c r="B15" s="2" t="s">
        <v>346</v>
      </c>
      <c r="C15" s="2"/>
      <c r="D15" s="2" t="s">
        <v>320</v>
      </c>
      <c r="E15" s="2" t="s">
        <v>320</v>
      </c>
      <c r="F15" s="2" t="s">
        <v>347</v>
      </c>
      <c r="G15" s="2" t="s">
        <v>321</v>
      </c>
      <c r="H15" s="2">
        <v>2250</v>
      </c>
      <c r="I15" s="2">
        <v>2250</v>
      </c>
      <c r="J15" s="2">
        <v>0</v>
      </c>
      <c r="K15" s="2" t="s">
        <v>347</v>
      </c>
    </row>
    <row r="16" ht="14.25">
      <c r="A16" t="s">
        <v>348</v>
      </c>
    </row>
  </sheetData>
  <sheetProtection/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"/>
  <sheetViews>
    <sheetView workbookViewId="0" topLeftCell="A1">
      <selection activeCell="A1" sqref="A1:D14"/>
    </sheetView>
  </sheetViews>
  <sheetFormatPr defaultColWidth="9.00390625" defaultRowHeight="14.25"/>
  <cols>
    <col min="3" max="3" width="15.875" style="0" customWidth="1"/>
    <col min="4" max="4" width="34.875" style="0" customWidth="1"/>
  </cols>
  <sheetData>
    <row r="1" spans="1:4" ht="14.25">
      <c r="A1" s="1" t="s">
        <v>349</v>
      </c>
      <c r="B1" s="2"/>
      <c r="C1" s="2"/>
      <c r="D1" s="2"/>
    </row>
    <row r="2" spans="1:4" ht="20.25">
      <c r="A2" s="3" t="s">
        <v>350</v>
      </c>
      <c r="B2" s="3"/>
      <c r="C2" s="3"/>
      <c r="D2" s="3"/>
    </row>
    <row r="3" spans="1:4" ht="34.5" customHeight="1">
      <c r="A3" s="4" t="s">
        <v>351</v>
      </c>
      <c r="B3" s="22" t="s">
        <v>352</v>
      </c>
      <c r="C3" s="22"/>
      <c r="D3" s="22"/>
    </row>
    <row r="4" spans="1:4" ht="14.25">
      <c r="A4" s="4" t="s">
        <v>353</v>
      </c>
      <c r="B4" s="4" t="s">
        <v>354</v>
      </c>
      <c r="C4" s="4" t="s">
        <v>355</v>
      </c>
      <c r="D4" s="4" t="s">
        <v>356</v>
      </c>
    </row>
    <row r="5" spans="1:4" ht="14.25">
      <c r="A5" s="4"/>
      <c r="B5" s="11" t="s">
        <v>357</v>
      </c>
      <c r="C5" s="8"/>
      <c r="D5" s="23"/>
    </row>
    <row r="6" spans="1:4" ht="14.25">
      <c r="A6" s="4"/>
      <c r="B6" s="11" t="s">
        <v>358</v>
      </c>
      <c r="C6" s="8"/>
      <c r="D6" s="23"/>
    </row>
    <row r="7" spans="1:4" ht="14.25">
      <c r="A7" s="4"/>
      <c r="B7" s="13"/>
      <c r="C7" s="8"/>
      <c r="D7" s="23"/>
    </row>
    <row r="8" spans="1:4" ht="14.25">
      <c r="A8" s="4"/>
      <c r="B8" s="13"/>
      <c r="C8" s="8"/>
      <c r="D8" s="23"/>
    </row>
    <row r="9" spans="1:4" ht="14.25">
      <c r="A9" s="4"/>
      <c r="B9" s="17"/>
      <c r="C9" s="24"/>
      <c r="D9" s="24"/>
    </row>
    <row r="10" spans="1:4" ht="14.25">
      <c r="A10" s="4"/>
      <c r="B10" s="6" t="s">
        <v>359</v>
      </c>
      <c r="C10" s="8"/>
      <c r="D10" s="25"/>
    </row>
    <row r="11" spans="1:4" ht="14.25">
      <c r="A11" s="4"/>
      <c r="B11" s="6"/>
      <c r="C11" s="8"/>
      <c r="D11" s="25"/>
    </row>
    <row r="12" spans="1:4" ht="14.25">
      <c r="A12" s="4"/>
      <c r="B12" s="6"/>
      <c r="C12" s="8"/>
      <c r="D12" s="25"/>
    </row>
    <row r="13" spans="1:4" ht="14.25">
      <c r="A13" s="20" t="s">
        <v>360</v>
      </c>
      <c r="B13" s="20"/>
      <c r="C13" s="20"/>
      <c r="D13" s="20"/>
    </row>
    <row r="14" spans="1:4" ht="14.25">
      <c r="A14" s="21"/>
      <c r="B14" s="21"/>
      <c r="C14" s="21"/>
      <c r="D14" s="21"/>
    </row>
  </sheetData>
  <sheetProtection/>
  <mergeCells count="6">
    <mergeCell ref="A2:D2"/>
    <mergeCell ref="B3:D3"/>
    <mergeCell ref="A13:D13"/>
    <mergeCell ref="A4:A12"/>
    <mergeCell ref="B6:B9"/>
    <mergeCell ref="B10:B12"/>
  </mergeCells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 topLeftCell="A1">
      <selection activeCell="N3" sqref="N3"/>
    </sheetView>
  </sheetViews>
  <sheetFormatPr defaultColWidth="9.00390625" defaultRowHeight="14.25"/>
  <cols>
    <col min="1" max="1" width="15.875" style="0" customWidth="1"/>
    <col min="2" max="2" width="16.625" style="0" customWidth="1"/>
    <col min="3" max="3" width="19.00390625" style="0" customWidth="1"/>
    <col min="4" max="4" width="17.375" style="0" customWidth="1"/>
  </cols>
  <sheetData>
    <row r="1" spans="1:4" ht="14.25">
      <c r="A1" s="1" t="s">
        <v>361</v>
      </c>
      <c r="B1" s="2"/>
      <c r="C1" s="2"/>
      <c r="D1" s="2"/>
    </row>
    <row r="2" spans="1:4" ht="39" customHeight="1">
      <c r="A2" s="3" t="s">
        <v>362</v>
      </c>
      <c r="B2" s="3"/>
      <c r="C2" s="3"/>
      <c r="D2" s="3"/>
    </row>
    <row r="3" spans="1:4" ht="24.75" customHeight="1">
      <c r="A3" s="4" t="s">
        <v>363</v>
      </c>
      <c r="B3" s="5"/>
      <c r="C3" s="5"/>
      <c r="D3" s="5"/>
    </row>
    <row r="4" spans="1:4" ht="24.75" customHeight="1">
      <c r="A4" s="4" t="s">
        <v>364</v>
      </c>
      <c r="B4" s="6" t="s">
        <v>88</v>
      </c>
      <c r="C4" s="6"/>
      <c r="D4" s="6"/>
    </row>
    <row r="5" spans="1:4" ht="24.75" customHeight="1">
      <c r="A5" s="4" t="s">
        <v>353</v>
      </c>
      <c r="B5" s="4" t="s">
        <v>354</v>
      </c>
      <c r="C5" s="4" t="s">
        <v>355</v>
      </c>
      <c r="D5" s="4" t="s">
        <v>356</v>
      </c>
    </row>
    <row r="6" spans="1:4" ht="24.75" customHeight="1">
      <c r="A6" s="4"/>
      <c r="B6" s="7" t="s">
        <v>357</v>
      </c>
      <c r="C6" s="8"/>
      <c r="D6" s="9"/>
    </row>
    <row r="7" spans="1:4" ht="24.75" customHeight="1">
      <c r="A7" s="4"/>
      <c r="B7" s="10"/>
      <c r="C7" s="8"/>
      <c r="D7" s="9"/>
    </row>
    <row r="8" spans="1:4" ht="24.75" customHeight="1">
      <c r="A8" s="4"/>
      <c r="B8" s="10"/>
      <c r="C8" s="8"/>
      <c r="D8" s="9"/>
    </row>
    <row r="9" spans="1:4" ht="24.75" customHeight="1">
      <c r="A9" s="4"/>
      <c r="B9" s="10"/>
      <c r="C9" s="8"/>
      <c r="D9" s="9"/>
    </row>
    <row r="10" spans="1:4" ht="24.75" customHeight="1">
      <c r="A10" s="4"/>
      <c r="B10" s="11" t="s">
        <v>358</v>
      </c>
      <c r="C10" s="8"/>
      <c r="D10" s="12"/>
    </row>
    <row r="11" spans="1:4" ht="24.75" customHeight="1">
      <c r="A11" s="4"/>
      <c r="B11" s="13"/>
      <c r="C11" s="8"/>
      <c r="D11" s="12"/>
    </row>
    <row r="12" spans="1:4" ht="24.75" customHeight="1">
      <c r="A12" s="4"/>
      <c r="B12" s="13"/>
      <c r="C12" s="14"/>
      <c r="D12" s="12"/>
    </row>
    <row r="13" spans="1:4" ht="24.75" customHeight="1">
      <c r="A13" s="4"/>
      <c r="B13" s="13"/>
      <c r="C13" s="15"/>
      <c r="D13" s="12"/>
    </row>
    <row r="14" spans="1:4" ht="24.75" customHeight="1">
      <c r="A14" s="4"/>
      <c r="B14" s="13"/>
      <c r="C14" s="15"/>
      <c r="D14" s="16"/>
    </row>
    <row r="15" spans="1:4" ht="24.75" customHeight="1">
      <c r="A15" s="4"/>
      <c r="B15" s="17"/>
      <c r="C15" s="15"/>
      <c r="D15" s="16"/>
    </row>
    <row r="16" spans="1:4" ht="24.75" customHeight="1">
      <c r="A16" s="4"/>
      <c r="B16" s="6" t="s">
        <v>359</v>
      </c>
      <c r="C16" s="8"/>
      <c r="D16" s="18"/>
    </row>
    <row r="17" spans="1:4" ht="24.75" customHeight="1">
      <c r="A17" s="4"/>
      <c r="B17" s="6"/>
      <c r="C17" s="8"/>
      <c r="D17" s="19"/>
    </row>
    <row r="18" spans="1:4" ht="14.25">
      <c r="A18" s="20" t="s">
        <v>360</v>
      </c>
      <c r="B18" s="20"/>
      <c r="C18" s="20"/>
      <c r="D18" s="20"/>
    </row>
    <row r="19" spans="1:4" ht="14.25">
      <c r="A19" s="21"/>
      <c r="B19" s="21"/>
      <c r="C19" s="21"/>
      <c r="D19" s="21"/>
    </row>
  </sheetData>
  <sheetProtection/>
  <mergeCells count="8">
    <mergeCell ref="A2:D2"/>
    <mergeCell ref="B3:D3"/>
    <mergeCell ref="B4:D4"/>
    <mergeCell ref="A18:D18"/>
    <mergeCell ref="A5:A17"/>
    <mergeCell ref="B6:B9"/>
    <mergeCell ref="B10:B15"/>
    <mergeCell ref="B16:B1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4">
      <selection activeCell="D9" sqref="D9"/>
    </sheetView>
  </sheetViews>
  <sheetFormatPr defaultColWidth="9.00390625" defaultRowHeight="14.25"/>
  <cols>
    <col min="1" max="1" width="24.375" style="0" customWidth="1"/>
    <col min="2" max="2" width="15.00390625" style="0" customWidth="1"/>
    <col min="3" max="3" width="26.00390625" style="0" customWidth="1"/>
    <col min="4" max="4" width="12.375" style="0" customWidth="1"/>
  </cols>
  <sheetData>
    <row r="1" ht="14.25">
      <c r="A1" t="s">
        <v>25</v>
      </c>
    </row>
    <row r="2" ht="14.25">
      <c r="A2" t="s">
        <v>26</v>
      </c>
    </row>
    <row r="3" ht="14.25">
      <c r="D3" t="s">
        <v>27</v>
      </c>
    </row>
    <row r="4" spans="1:3" ht="14.25">
      <c r="A4" t="s">
        <v>28</v>
      </c>
      <c r="C4" t="s">
        <v>29</v>
      </c>
    </row>
    <row r="5" spans="1:4" ht="14.25">
      <c r="A5" t="s">
        <v>30</v>
      </c>
      <c r="B5" t="s">
        <v>31</v>
      </c>
      <c r="C5" t="s">
        <v>32</v>
      </c>
      <c r="D5" t="s">
        <v>31</v>
      </c>
    </row>
    <row r="6" spans="1:4" ht="14.25">
      <c r="A6" t="s">
        <v>33</v>
      </c>
      <c r="B6">
        <v>3951.32</v>
      </c>
      <c r="C6" t="s">
        <v>34</v>
      </c>
      <c r="D6">
        <v>881.12</v>
      </c>
    </row>
    <row r="7" spans="1:4" ht="14.25">
      <c r="A7" t="s">
        <v>35</v>
      </c>
      <c r="B7">
        <v>0</v>
      </c>
      <c r="C7" t="s">
        <v>36</v>
      </c>
      <c r="D7">
        <v>727.33</v>
      </c>
    </row>
    <row r="8" spans="1:4" ht="14.25">
      <c r="A8" t="s">
        <v>37</v>
      </c>
      <c r="B8">
        <v>0</v>
      </c>
      <c r="C8" t="s">
        <v>38</v>
      </c>
      <c r="D8">
        <v>20.15</v>
      </c>
    </row>
    <row r="9" spans="1:4" ht="14.25">
      <c r="A9" t="s">
        <v>39</v>
      </c>
      <c r="B9">
        <v>0</v>
      </c>
      <c r="C9" t="s">
        <v>40</v>
      </c>
      <c r="D9">
        <v>133.64</v>
      </c>
    </row>
    <row r="10" spans="1:4" ht="14.25">
      <c r="A10" t="s">
        <v>41</v>
      </c>
      <c r="B10">
        <v>2623.7</v>
      </c>
      <c r="C10" t="s">
        <v>42</v>
      </c>
      <c r="D10">
        <v>3070.2</v>
      </c>
    </row>
    <row r="11" spans="3:4" ht="14.25">
      <c r="C11" t="s">
        <v>43</v>
      </c>
      <c r="D11">
        <v>3070.2</v>
      </c>
    </row>
    <row r="12" spans="1:4" ht="14.25">
      <c r="A12" t="s">
        <v>44</v>
      </c>
      <c r="B12">
        <f>SUM(B6:B10)</f>
        <v>6575.02</v>
      </c>
      <c r="C12" t="s">
        <v>45</v>
      </c>
      <c r="D12">
        <v>3070.2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E24" sqref="E24"/>
    </sheetView>
  </sheetViews>
  <sheetFormatPr defaultColWidth="9.00390625" defaultRowHeight="14.25"/>
  <cols>
    <col min="1" max="1" width="16.00390625" style="0" customWidth="1"/>
    <col min="2" max="2" width="15.875" style="0" customWidth="1"/>
    <col min="3" max="3" width="10.75390625" style="0" customWidth="1"/>
    <col min="4" max="4" width="13.125" style="0" customWidth="1"/>
    <col min="7" max="7" width="16.875" style="0" customWidth="1"/>
  </cols>
  <sheetData>
    <row r="1" ht="14.25">
      <c r="A1" t="s">
        <v>46</v>
      </c>
    </row>
    <row r="2" ht="14.25">
      <c r="A2" t="s">
        <v>47</v>
      </c>
    </row>
    <row r="3" ht="14.25">
      <c r="G3" t="s">
        <v>27</v>
      </c>
    </row>
    <row r="4" spans="1:3" ht="14.25">
      <c r="A4" t="s">
        <v>48</v>
      </c>
      <c r="B4" t="s">
        <v>49</v>
      </c>
      <c r="C4" t="s">
        <v>50</v>
      </c>
    </row>
    <row r="5" spans="3:8" ht="14.25">
      <c r="C5" t="s">
        <v>51</v>
      </c>
      <c r="D5" t="s">
        <v>52</v>
      </c>
      <c r="E5" t="s">
        <v>53</v>
      </c>
      <c r="F5" t="s">
        <v>54</v>
      </c>
      <c r="G5" t="s">
        <v>55</v>
      </c>
      <c r="H5" t="s">
        <v>56</v>
      </c>
    </row>
    <row r="6" spans="1:8" ht="14.25">
      <c r="A6" t="s">
        <v>57</v>
      </c>
      <c r="B6" t="s">
        <v>57</v>
      </c>
      <c r="C6">
        <v>1</v>
      </c>
      <c r="D6">
        <v>2</v>
      </c>
      <c r="E6">
        <v>3</v>
      </c>
      <c r="F6">
        <v>4</v>
      </c>
      <c r="G6">
        <v>5</v>
      </c>
      <c r="H6">
        <v>6</v>
      </c>
    </row>
    <row r="7" spans="2:7" ht="14.25">
      <c r="B7" t="s">
        <v>58</v>
      </c>
      <c r="C7">
        <f>D7+G7</f>
        <v>6575.02</v>
      </c>
      <c r="D7">
        <v>3951.32</v>
      </c>
      <c r="G7">
        <v>2623.7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5"/>
  <sheetViews>
    <sheetView workbookViewId="0" topLeftCell="C1">
      <selection activeCell="C7" sqref="C7:E14"/>
    </sheetView>
  </sheetViews>
  <sheetFormatPr defaultColWidth="9.00390625" defaultRowHeight="14.25"/>
  <cols>
    <col min="2" max="2" width="12.25390625" style="0" customWidth="1"/>
    <col min="3" max="3" width="10.125" style="0" customWidth="1"/>
    <col min="4" max="4" width="23.50390625" style="0" customWidth="1"/>
    <col min="11" max="11" width="14.00390625" style="0" customWidth="1"/>
    <col min="12" max="12" width="11.875" style="0" customWidth="1"/>
    <col min="13" max="13" width="12.875" style="0" customWidth="1"/>
    <col min="14" max="14" width="15.875" style="0" customWidth="1"/>
    <col min="15" max="15" width="14.375" style="0" customWidth="1"/>
  </cols>
  <sheetData>
    <row r="1" ht="14.25">
      <c r="A1" t="s">
        <v>59</v>
      </c>
    </row>
    <row r="2" ht="14.25">
      <c r="A2" t="s">
        <v>60</v>
      </c>
    </row>
    <row r="3" spans="1:10" ht="14.25">
      <c r="A3" t="s">
        <v>48</v>
      </c>
      <c r="B3" t="s">
        <v>49</v>
      </c>
      <c r="C3" t="s">
        <v>61</v>
      </c>
      <c r="D3" t="s">
        <v>62</v>
      </c>
      <c r="E3" t="s">
        <v>63</v>
      </c>
      <c r="F3" t="s">
        <v>64</v>
      </c>
      <c r="G3" t="s">
        <v>65</v>
      </c>
      <c r="H3" t="s">
        <v>66</v>
      </c>
      <c r="I3" t="s">
        <v>67</v>
      </c>
      <c r="J3" t="s">
        <v>50</v>
      </c>
    </row>
    <row r="4" spans="10:15" ht="14.25">
      <c r="J4" t="s">
        <v>63</v>
      </c>
      <c r="K4" t="s">
        <v>52</v>
      </c>
      <c r="L4" t="s">
        <v>53</v>
      </c>
      <c r="M4" t="s">
        <v>54</v>
      </c>
      <c r="N4" t="s">
        <v>55</v>
      </c>
      <c r="O4" t="s">
        <v>56</v>
      </c>
    </row>
    <row r="6" spans="1:15" ht="14.25">
      <c r="A6" t="s">
        <v>57</v>
      </c>
      <c r="B6" t="s">
        <v>57</v>
      </c>
      <c r="C6" t="s">
        <v>57</v>
      </c>
      <c r="D6" t="s">
        <v>57</v>
      </c>
      <c r="E6">
        <v>1</v>
      </c>
      <c r="F6">
        <v>2</v>
      </c>
      <c r="G6">
        <v>3</v>
      </c>
      <c r="H6">
        <v>4</v>
      </c>
      <c r="I6">
        <v>5</v>
      </c>
      <c r="J6">
        <v>6</v>
      </c>
      <c r="K6">
        <v>7</v>
      </c>
      <c r="L6">
        <v>8</v>
      </c>
      <c r="M6">
        <v>9</v>
      </c>
      <c r="N6">
        <v>10</v>
      </c>
      <c r="O6">
        <v>11</v>
      </c>
    </row>
    <row r="7" spans="2:11" ht="14.25">
      <c r="B7" t="s">
        <v>58</v>
      </c>
      <c r="C7">
        <v>2130399</v>
      </c>
      <c r="D7" t="s">
        <v>68</v>
      </c>
      <c r="E7">
        <v>811.1</v>
      </c>
      <c r="F7">
        <v>811.1</v>
      </c>
      <c r="J7">
        <v>811.1</v>
      </c>
      <c r="K7">
        <v>811.1</v>
      </c>
    </row>
    <row r="8" spans="2:11" ht="14.25">
      <c r="B8" t="s">
        <v>58</v>
      </c>
      <c r="C8">
        <v>2210201</v>
      </c>
      <c r="D8" t="s">
        <v>69</v>
      </c>
      <c r="E8">
        <v>56.27</v>
      </c>
      <c r="F8">
        <v>56.27</v>
      </c>
      <c r="J8">
        <v>56.27</v>
      </c>
      <c r="K8">
        <v>56.27</v>
      </c>
    </row>
    <row r="9" spans="2:11" ht="14.25">
      <c r="B9" t="s">
        <v>58</v>
      </c>
      <c r="C9">
        <v>2080505</v>
      </c>
      <c r="D9" t="s">
        <v>70</v>
      </c>
      <c r="E9">
        <v>151.32</v>
      </c>
      <c r="F9">
        <v>151.32</v>
      </c>
      <c r="J9">
        <v>151.32</v>
      </c>
      <c r="K9">
        <v>151.32</v>
      </c>
    </row>
    <row r="10" spans="2:11" ht="14.25">
      <c r="B10" t="s">
        <v>58</v>
      </c>
      <c r="C10">
        <v>2080506</v>
      </c>
      <c r="D10" t="s">
        <v>71</v>
      </c>
      <c r="E10">
        <v>12.6</v>
      </c>
      <c r="F10">
        <v>12.6</v>
      </c>
      <c r="J10">
        <v>12.6</v>
      </c>
      <c r="K10">
        <v>12.6</v>
      </c>
    </row>
    <row r="11" spans="2:11" ht="14.25">
      <c r="B11" t="s">
        <v>58</v>
      </c>
      <c r="C11">
        <v>2101101</v>
      </c>
      <c r="D11" t="s">
        <v>72</v>
      </c>
      <c r="E11">
        <v>6.64</v>
      </c>
      <c r="F11">
        <v>6.64</v>
      </c>
      <c r="J11">
        <v>6.64</v>
      </c>
      <c r="K11">
        <v>6.64</v>
      </c>
    </row>
    <row r="12" spans="2:11" ht="14.25">
      <c r="B12" t="s">
        <v>58</v>
      </c>
      <c r="C12">
        <v>2101102</v>
      </c>
      <c r="D12" t="s">
        <v>73</v>
      </c>
      <c r="E12">
        <v>30.87</v>
      </c>
      <c r="F12">
        <v>30.87</v>
      </c>
      <c r="J12">
        <v>30.87</v>
      </c>
      <c r="K12">
        <v>30.87</v>
      </c>
    </row>
    <row r="13" spans="2:11" ht="14.25">
      <c r="B13" t="s">
        <v>58</v>
      </c>
      <c r="C13">
        <v>2080501</v>
      </c>
      <c r="D13" t="s">
        <v>74</v>
      </c>
      <c r="E13">
        <v>8.54</v>
      </c>
      <c r="G13">
        <v>8.54</v>
      </c>
      <c r="J13">
        <v>8.54</v>
      </c>
      <c r="K13">
        <v>8.54</v>
      </c>
    </row>
    <row r="14" spans="2:11" ht="14.25">
      <c r="B14" t="s">
        <v>58</v>
      </c>
      <c r="C14">
        <v>2130399</v>
      </c>
      <c r="D14" t="s">
        <v>43</v>
      </c>
      <c r="E14">
        <v>3070.2</v>
      </c>
      <c r="I14">
        <v>3070.2</v>
      </c>
      <c r="J14">
        <v>3070.2</v>
      </c>
      <c r="K14">
        <v>3070.2</v>
      </c>
    </row>
    <row r="15" ht="14.25">
      <c r="A15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D10" sqref="D10"/>
    </sheetView>
  </sheetViews>
  <sheetFormatPr defaultColWidth="9.00390625" defaultRowHeight="14.25"/>
  <cols>
    <col min="1" max="1" width="24.25390625" style="0" customWidth="1"/>
    <col min="2" max="2" width="13.375" style="0" customWidth="1"/>
    <col min="3" max="3" width="20.75390625" style="0" customWidth="1"/>
    <col min="4" max="4" width="18.75390625" style="0" customWidth="1"/>
  </cols>
  <sheetData>
    <row r="1" ht="14.25">
      <c r="A1" t="s">
        <v>76</v>
      </c>
    </row>
    <row r="2" ht="14.25">
      <c r="A2" t="s">
        <v>77</v>
      </c>
    </row>
    <row r="3" ht="14.25">
      <c r="D3" t="s">
        <v>27</v>
      </c>
    </row>
    <row r="4" spans="1:3" ht="14.25">
      <c r="A4" t="s">
        <v>28</v>
      </c>
      <c r="C4" t="s">
        <v>29</v>
      </c>
    </row>
    <row r="5" spans="1:4" ht="14.25">
      <c r="A5" t="s">
        <v>30</v>
      </c>
      <c r="B5" t="s">
        <v>31</v>
      </c>
      <c r="C5" t="s">
        <v>32</v>
      </c>
      <c r="D5" t="s">
        <v>31</v>
      </c>
    </row>
    <row r="6" spans="1:4" ht="14.25">
      <c r="A6" t="s">
        <v>33</v>
      </c>
      <c r="B6">
        <v>3951.32</v>
      </c>
      <c r="C6" t="s">
        <v>34</v>
      </c>
      <c r="D6">
        <v>881.12</v>
      </c>
    </row>
    <row r="7" spans="1:4" ht="14.25">
      <c r="A7" t="s">
        <v>35</v>
      </c>
      <c r="C7" t="s">
        <v>78</v>
      </c>
      <c r="D7">
        <v>727.33</v>
      </c>
    </row>
    <row r="8" spans="3:4" ht="14.25">
      <c r="C8" t="s">
        <v>79</v>
      </c>
      <c r="D8">
        <v>20.15</v>
      </c>
    </row>
    <row r="9" spans="3:4" ht="14.25">
      <c r="C9" t="s">
        <v>80</v>
      </c>
      <c r="D9">
        <v>133.64</v>
      </c>
    </row>
    <row r="10" spans="3:4" ht="14.25">
      <c r="C10" t="s">
        <v>42</v>
      </c>
      <c r="D10">
        <v>3070.2</v>
      </c>
    </row>
    <row r="13" spans="1:4" ht="14.25">
      <c r="A13" t="s">
        <v>44</v>
      </c>
      <c r="B13">
        <v>3951.32</v>
      </c>
      <c r="C13" t="s">
        <v>45</v>
      </c>
      <c r="D13">
        <f>D6+D10</f>
        <v>3951.3199999999997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E21" sqref="E21"/>
    </sheetView>
  </sheetViews>
  <sheetFormatPr defaultColWidth="9.00390625" defaultRowHeight="14.25"/>
  <cols>
    <col min="2" max="2" width="27.375" style="0" customWidth="1"/>
    <col min="3" max="3" width="13.875" style="0" customWidth="1"/>
  </cols>
  <sheetData>
    <row r="1" ht="14.25">
      <c r="A1" t="s">
        <v>81</v>
      </c>
    </row>
    <row r="2" ht="14.25">
      <c r="A2" t="s">
        <v>82</v>
      </c>
    </row>
    <row r="3" ht="14.25">
      <c r="E3" t="s">
        <v>27</v>
      </c>
    </row>
    <row r="4" spans="1:4" ht="14.25">
      <c r="A4" t="s">
        <v>61</v>
      </c>
      <c r="B4" t="s">
        <v>62</v>
      </c>
      <c r="C4" t="s">
        <v>63</v>
      </c>
      <c r="D4" t="s">
        <v>83</v>
      </c>
    </row>
    <row r="5" spans="4:5" ht="14.25">
      <c r="D5" t="s">
        <v>84</v>
      </c>
      <c r="E5" t="s">
        <v>67</v>
      </c>
    </row>
    <row r="6" spans="1:5" ht="14.25">
      <c r="A6" t="s">
        <v>57</v>
      </c>
      <c r="B6" t="s">
        <v>57</v>
      </c>
      <c r="C6">
        <v>1</v>
      </c>
      <c r="D6">
        <v>2</v>
      </c>
      <c r="E6">
        <v>3</v>
      </c>
    </row>
    <row r="7" spans="1:4" ht="14.25">
      <c r="A7">
        <v>2130399</v>
      </c>
      <c r="B7" t="s">
        <v>68</v>
      </c>
      <c r="C7">
        <v>811.1</v>
      </c>
      <c r="D7">
        <v>811.1</v>
      </c>
    </row>
    <row r="8" spans="1:4" ht="14.25">
      <c r="A8">
        <v>2210201</v>
      </c>
      <c r="B8" t="s">
        <v>69</v>
      </c>
      <c r="C8">
        <v>56.27</v>
      </c>
      <c r="D8">
        <v>56.27</v>
      </c>
    </row>
    <row r="9" spans="1:4" ht="14.25">
      <c r="A9">
        <v>2080505</v>
      </c>
      <c r="B9" t="s">
        <v>70</v>
      </c>
      <c r="C9">
        <v>151.32</v>
      </c>
      <c r="D9">
        <v>151.32</v>
      </c>
    </row>
    <row r="10" spans="1:4" ht="14.25">
      <c r="A10">
        <v>2080506</v>
      </c>
      <c r="B10" t="s">
        <v>71</v>
      </c>
      <c r="C10">
        <v>12.6</v>
      </c>
      <c r="D10">
        <v>12.6</v>
      </c>
    </row>
    <row r="11" spans="1:4" ht="14.25">
      <c r="A11">
        <v>2101101</v>
      </c>
      <c r="B11" t="s">
        <v>72</v>
      </c>
      <c r="C11">
        <v>6.64</v>
      </c>
      <c r="D11">
        <v>6.64</v>
      </c>
    </row>
    <row r="12" spans="1:4" ht="14.25">
      <c r="A12">
        <v>2101102</v>
      </c>
      <c r="B12" t="s">
        <v>73</v>
      </c>
      <c r="C12">
        <v>30.87</v>
      </c>
      <c r="D12">
        <v>30.87</v>
      </c>
    </row>
    <row r="13" spans="1:4" ht="14.25">
      <c r="A13">
        <v>2080501</v>
      </c>
      <c r="B13" t="s">
        <v>74</v>
      </c>
      <c r="C13">
        <v>8.54</v>
      </c>
      <c r="D13">
        <v>8.54</v>
      </c>
    </row>
    <row r="14" spans="1:5" ht="14.25">
      <c r="A14">
        <v>2130399</v>
      </c>
      <c r="B14" t="s">
        <v>43</v>
      </c>
      <c r="C14">
        <v>3070.2</v>
      </c>
      <c r="E14">
        <v>3070.2</v>
      </c>
    </row>
    <row r="15" ht="14.25">
      <c r="A15" t="s">
        <v>85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00390625" defaultRowHeight="14.25"/>
  <sheetData>
    <row r="1" ht="14.25">
      <c r="A1" t="s">
        <v>86</v>
      </c>
    </row>
    <row r="2" ht="14.25">
      <c r="A2" t="s">
        <v>87</v>
      </c>
    </row>
    <row r="3" ht="14.25">
      <c r="E3" t="s">
        <v>27</v>
      </c>
    </row>
    <row r="4" spans="1:4" ht="14.25">
      <c r="A4" t="s">
        <v>61</v>
      </c>
      <c r="B4" t="s">
        <v>62</v>
      </c>
      <c r="C4" t="s">
        <v>63</v>
      </c>
      <c r="D4" t="s">
        <v>83</v>
      </c>
    </row>
    <row r="5" spans="4:5" ht="14.25">
      <c r="D5" t="s">
        <v>84</v>
      </c>
      <c r="E5" t="s">
        <v>67</v>
      </c>
    </row>
    <row r="6" spans="1:5" ht="14.25">
      <c r="A6" t="s">
        <v>57</v>
      </c>
      <c r="B6" t="s">
        <v>57</v>
      </c>
      <c r="C6">
        <v>1</v>
      </c>
      <c r="D6">
        <v>2</v>
      </c>
      <c r="E6">
        <v>3</v>
      </c>
    </row>
    <row r="7" ht="14.25">
      <c r="A7" t="s">
        <v>88</v>
      </c>
    </row>
    <row r="22" ht="14.25">
      <c r="A22" t="s">
        <v>85</v>
      </c>
    </row>
    <row r="23" ht="14.25">
      <c r="A23" t="s">
        <v>89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D26" sqref="D26"/>
    </sheetView>
  </sheetViews>
  <sheetFormatPr defaultColWidth="9.00390625" defaultRowHeight="14.25"/>
  <cols>
    <col min="2" max="2" width="23.875" style="0" customWidth="1"/>
    <col min="3" max="3" width="14.50390625" style="0" customWidth="1"/>
  </cols>
  <sheetData>
    <row r="1" ht="14.25">
      <c r="A1" t="s">
        <v>90</v>
      </c>
    </row>
    <row r="2" ht="14.25">
      <c r="A2" t="s">
        <v>91</v>
      </c>
    </row>
    <row r="3" ht="14.25">
      <c r="C3" t="s">
        <v>27</v>
      </c>
    </row>
    <row r="4" spans="1:3" ht="14.25">
      <c r="A4" t="s">
        <v>61</v>
      </c>
      <c r="B4" t="s">
        <v>62</v>
      </c>
      <c r="C4" t="s">
        <v>31</v>
      </c>
    </row>
    <row r="5" spans="1:3" ht="14.25">
      <c r="A5" t="s">
        <v>92</v>
      </c>
      <c r="C5">
        <v>3951.32</v>
      </c>
    </row>
    <row r="6" spans="1:3" ht="14.25">
      <c r="A6" t="s">
        <v>94</v>
      </c>
      <c r="B6" t="s">
        <v>95</v>
      </c>
      <c r="C6">
        <v>727.33</v>
      </c>
    </row>
    <row r="7" spans="1:3" ht="14.25">
      <c r="A7" t="s">
        <v>96</v>
      </c>
      <c r="B7" t="s">
        <v>97</v>
      </c>
      <c r="C7">
        <v>133.64</v>
      </c>
    </row>
    <row r="8" spans="1:3" ht="14.25">
      <c r="A8" t="s">
        <v>98</v>
      </c>
      <c r="B8" t="s">
        <v>99</v>
      </c>
      <c r="C8">
        <v>20.15</v>
      </c>
    </row>
    <row r="9" spans="1:3" ht="14.25">
      <c r="A9" t="s">
        <v>100</v>
      </c>
      <c r="B9" t="s">
        <v>101</v>
      </c>
      <c r="C9">
        <v>0</v>
      </c>
    </row>
    <row r="10" spans="1:3" ht="14.25">
      <c r="A10" t="s">
        <v>102</v>
      </c>
      <c r="B10" t="s">
        <v>103</v>
      </c>
      <c r="C10">
        <v>0</v>
      </c>
    </row>
    <row r="11" spans="1:3" ht="14.25">
      <c r="A11" t="s">
        <v>104</v>
      </c>
      <c r="B11" t="s">
        <v>105</v>
      </c>
      <c r="C11">
        <v>0</v>
      </c>
    </row>
    <row r="12" spans="1:3" ht="14.25">
      <c r="A12" t="s">
        <v>106</v>
      </c>
      <c r="B12" t="s">
        <v>107</v>
      </c>
      <c r="C12">
        <v>0</v>
      </c>
    </row>
    <row r="13" spans="1:3" ht="14.25">
      <c r="A13" t="s">
        <v>108</v>
      </c>
      <c r="B13" t="s">
        <v>109</v>
      </c>
      <c r="C13">
        <v>0</v>
      </c>
    </row>
    <row r="14" spans="1:3" ht="14.25">
      <c r="A14" t="s">
        <v>110</v>
      </c>
      <c r="B14" t="s">
        <v>111</v>
      </c>
      <c r="C14">
        <v>0</v>
      </c>
    </row>
    <row r="15" spans="1:3" ht="14.25">
      <c r="A15" t="s">
        <v>112</v>
      </c>
      <c r="B15" t="s">
        <v>113</v>
      </c>
      <c r="C15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11"/>
  <sheetViews>
    <sheetView workbookViewId="0" topLeftCell="A1">
      <selection activeCell="C35" sqref="C35"/>
    </sheetView>
  </sheetViews>
  <sheetFormatPr defaultColWidth="9.00390625" defaultRowHeight="14.25"/>
  <cols>
    <col min="2" max="2" width="31.00390625" style="0" customWidth="1"/>
    <col min="3" max="3" width="13.25390625" style="0" customWidth="1"/>
  </cols>
  <sheetData>
    <row r="1" ht="14.25">
      <c r="A1" t="s">
        <v>114</v>
      </c>
    </row>
    <row r="2" ht="14.25">
      <c r="A2" t="s">
        <v>115</v>
      </c>
    </row>
    <row r="3" ht="14.25">
      <c r="B3" t="s">
        <v>27</v>
      </c>
    </row>
    <row r="4" spans="1:3" ht="14.25">
      <c r="A4" t="s">
        <v>116</v>
      </c>
      <c r="B4" t="s">
        <v>62</v>
      </c>
      <c r="C4" t="s">
        <v>31</v>
      </c>
    </row>
    <row r="5" spans="1:3" ht="14.25">
      <c r="A5" s="28" t="s">
        <v>117</v>
      </c>
      <c r="B5" s="28" t="s">
        <v>93</v>
      </c>
      <c r="C5" s="28">
        <v>881.12</v>
      </c>
    </row>
    <row r="6" spans="1:3" ht="14.25">
      <c r="A6" s="29" t="s">
        <v>94</v>
      </c>
      <c r="B6" s="29" t="s">
        <v>95</v>
      </c>
      <c r="C6" s="29">
        <v>727.33</v>
      </c>
    </row>
    <row r="7" spans="1:3" ht="14.25">
      <c r="A7" t="s">
        <v>118</v>
      </c>
      <c r="B7" t="s">
        <v>119</v>
      </c>
      <c r="C7">
        <v>264.15</v>
      </c>
    </row>
    <row r="8" spans="1:3" ht="14.25">
      <c r="A8" t="s">
        <v>120</v>
      </c>
      <c r="B8" t="s">
        <v>121</v>
      </c>
      <c r="C8">
        <v>158.28</v>
      </c>
    </row>
    <row r="9" spans="1:3" ht="14.25">
      <c r="A9" t="s">
        <v>122</v>
      </c>
      <c r="B9" t="s">
        <v>123</v>
      </c>
      <c r="C9">
        <v>3.81</v>
      </c>
    </row>
    <row r="10" spans="1:2" ht="14.25">
      <c r="A10" t="s">
        <v>124</v>
      </c>
      <c r="B10" t="s">
        <v>125</v>
      </c>
    </row>
    <row r="11" spans="1:3" ht="14.25">
      <c r="A11" t="s">
        <v>126</v>
      </c>
      <c r="B11" t="s">
        <v>127</v>
      </c>
      <c r="C11">
        <v>82.5</v>
      </c>
    </row>
    <row r="12" spans="1:3" ht="14.25">
      <c r="A12" t="s">
        <v>128</v>
      </c>
      <c r="B12" t="s">
        <v>129</v>
      </c>
      <c r="C12">
        <v>94.53</v>
      </c>
    </row>
    <row r="13" spans="1:3" ht="14.25">
      <c r="A13" t="s">
        <v>130</v>
      </c>
      <c r="B13" t="s">
        <v>131</v>
      </c>
      <c r="C13">
        <v>12.6</v>
      </c>
    </row>
    <row r="14" spans="1:3" ht="14.25">
      <c r="A14" t="s">
        <v>132</v>
      </c>
      <c r="B14" t="s">
        <v>133</v>
      </c>
      <c r="C14">
        <v>30.87</v>
      </c>
    </row>
    <row r="15" spans="1:3" ht="14.25">
      <c r="A15" t="s">
        <v>134</v>
      </c>
      <c r="B15" t="s">
        <v>135</v>
      </c>
      <c r="C15">
        <v>6.64</v>
      </c>
    </row>
    <row r="16" spans="1:3" ht="14.25">
      <c r="A16" t="s">
        <v>136</v>
      </c>
      <c r="B16" t="s">
        <v>137</v>
      </c>
      <c r="C16">
        <v>6.68</v>
      </c>
    </row>
    <row r="17" spans="1:3" ht="14.25">
      <c r="A17" t="s">
        <v>138</v>
      </c>
      <c r="B17" t="s">
        <v>139</v>
      </c>
      <c r="C17">
        <v>56.27</v>
      </c>
    </row>
    <row r="18" spans="1:2" ht="14.25">
      <c r="A18" t="s">
        <v>140</v>
      </c>
      <c r="B18" t="s">
        <v>141</v>
      </c>
    </row>
    <row r="19" spans="1:2" ht="14.25">
      <c r="A19" t="s">
        <v>142</v>
      </c>
      <c r="B19" t="s">
        <v>143</v>
      </c>
    </row>
    <row r="20" spans="1:3" ht="14.25">
      <c r="A20" s="29" t="s">
        <v>96</v>
      </c>
      <c r="B20" s="29" t="s">
        <v>97</v>
      </c>
      <c r="C20" s="29">
        <v>133.64</v>
      </c>
    </row>
    <row r="21" spans="1:3" ht="14.25">
      <c r="A21" t="s">
        <v>144</v>
      </c>
      <c r="B21" t="s">
        <v>145</v>
      </c>
      <c r="C21">
        <v>17.81</v>
      </c>
    </row>
    <row r="22" spans="1:2" ht="14.25">
      <c r="A22" t="s">
        <v>146</v>
      </c>
      <c r="B22" t="s">
        <v>147</v>
      </c>
    </row>
    <row r="23" spans="1:2" ht="14.25">
      <c r="A23" t="s">
        <v>148</v>
      </c>
      <c r="B23" t="s">
        <v>149</v>
      </c>
    </row>
    <row r="24" spans="1:2" ht="14.25">
      <c r="A24" t="s">
        <v>150</v>
      </c>
      <c r="B24" t="s">
        <v>151</v>
      </c>
    </row>
    <row r="25" spans="1:2" ht="14.25">
      <c r="A25" t="s">
        <v>152</v>
      </c>
      <c r="B25" t="s">
        <v>153</v>
      </c>
    </row>
    <row r="26" spans="1:3" ht="14.25">
      <c r="A26" t="s">
        <v>154</v>
      </c>
      <c r="B26" t="s">
        <v>155</v>
      </c>
      <c r="C26">
        <v>8.13</v>
      </c>
    </row>
    <row r="27" spans="1:3" ht="14.25">
      <c r="A27" t="s">
        <v>156</v>
      </c>
      <c r="B27" t="s">
        <v>157</v>
      </c>
      <c r="C27">
        <v>19.87</v>
      </c>
    </row>
    <row r="28" spans="1:2" ht="14.25">
      <c r="A28" t="s">
        <v>158</v>
      </c>
      <c r="B28" t="s">
        <v>159</v>
      </c>
    </row>
    <row r="29" spans="1:2" ht="14.25">
      <c r="A29" t="s">
        <v>160</v>
      </c>
      <c r="B29" t="s">
        <v>161</v>
      </c>
    </row>
    <row r="30" spans="1:2" ht="14.25">
      <c r="A30" t="s">
        <v>162</v>
      </c>
      <c r="B30" t="s">
        <v>163</v>
      </c>
    </row>
    <row r="31" spans="1:2" ht="14.25">
      <c r="A31" t="s">
        <v>164</v>
      </c>
      <c r="B31" t="s">
        <v>165</v>
      </c>
    </row>
    <row r="32" spans="1:2" ht="14.25">
      <c r="A32" t="s">
        <v>166</v>
      </c>
      <c r="B32" t="s">
        <v>167</v>
      </c>
    </row>
    <row r="33" spans="1:2" ht="14.25">
      <c r="A33" t="s">
        <v>168</v>
      </c>
      <c r="B33" t="s">
        <v>169</v>
      </c>
    </row>
    <row r="34" spans="1:2" ht="14.25">
      <c r="A34" t="s">
        <v>170</v>
      </c>
      <c r="B34" t="s">
        <v>171</v>
      </c>
    </row>
    <row r="35" spans="1:2" ht="14.25">
      <c r="A35" t="s">
        <v>172</v>
      </c>
      <c r="B35" t="s">
        <v>173</v>
      </c>
    </row>
    <row r="36" spans="1:2" ht="14.25">
      <c r="A36" t="s">
        <v>174</v>
      </c>
      <c r="B36" t="s">
        <v>175</v>
      </c>
    </row>
    <row r="37" spans="1:2" ht="14.25">
      <c r="A37" t="s">
        <v>176</v>
      </c>
      <c r="B37" t="s">
        <v>177</v>
      </c>
    </row>
    <row r="38" spans="1:2" ht="14.25">
      <c r="A38" t="s">
        <v>178</v>
      </c>
      <c r="B38" t="s">
        <v>179</v>
      </c>
    </row>
    <row r="39" spans="1:2" ht="14.25">
      <c r="A39" t="s">
        <v>180</v>
      </c>
      <c r="B39" t="s">
        <v>181</v>
      </c>
    </row>
    <row r="40" spans="1:2" ht="14.25">
      <c r="A40" t="s">
        <v>182</v>
      </c>
      <c r="B40" t="s">
        <v>183</v>
      </c>
    </row>
    <row r="41" spans="1:2" ht="14.25">
      <c r="A41" t="s">
        <v>184</v>
      </c>
      <c r="B41" t="s">
        <v>185</v>
      </c>
    </row>
    <row r="42" spans="1:3" ht="14.25">
      <c r="A42" t="s">
        <v>186</v>
      </c>
      <c r="B42" t="s">
        <v>187</v>
      </c>
      <c r="C42">
        <v>9.22</v>
      </c>
    </row>
    <row r="43" spans="1:2" ht="14.25">
      <c r="A43" t="s">
        <v>188</v>
      </c>
      <c r="B43" t="s">
        <v>189</v>
      </c>
    </row>
    <row r="44" spans="1:2" ht="14.25">
      <c r="A44" t="s">
        <v>190</v>
      </c>
      <c r="B44" t="s">
        <v>191</v>
      </c>
    </row>
    <row r="45" spans="1:3" ht="14.25">
      <c r="A45" t="s">
        <v>192</v>
      </c>
      <c r="B45" t="s">
        <v>193</v>
      </c>
      <c r="C45">
        <v>7.54</v>
      </c>
    </row>
    <row r="46" spans="1:2" ht="14.25">
      <c r="A46" t="s">
        <v>194</v>
      </c>
      <c r="B46" t="s">
        <v>195</v>
      </c>
    </row>
    <row r="47" spans="1:3" ht="14.25">
      <c r="A47" t="s">
        <v>196</v>
      </c>
      <c r="B47" t="s">
        <v>197</v>
      </c>
      <c r="C47">
        <v>71.07</v>
      </c>
    </row>
    <row r="48" spans="1:3" ht="14.25">
      <c r="A48" s="29" t="s">
        <v>98</v>
      </c>
      <c r="B48" s="29" t="s">
        <v>99</v>
      </c>
      <c r="C48" s="29">
        <v>20.15</v>
      </c>
    </row>
    <row r="49" spans="1:3" ht="14.25">
      <c r="A49" t="s">
        <v>198</v>
      </c>
      <c r="B49" t="s">
        <v>199</v>
      </c>
      <c r="C49">
        <v>8.9</v>
      </c>
    </row>
    <row r="50" spans="1:2" ht="14.25">
      <c r="A50" t="s">
        <v>200</v>
      </c>
      <c r="B50" t="s">
        <v>201</v>
      </c>
    </row>
    <row r="51" spans="1:2" ht="14.25">
      <c r="A51" t="s">
        <v>202</v>
      </c>
      <c r="B51" t="s">
        <v>203</v>
      </c>
    </row>
    <row r="52" spans="1:2" ht="14.25">
      <c r="A52" t="s">
        <v>204</v>
      </c>
      <c r="B52" t="s">
        <v>205</v>
      </c>
    </row>
    <row r="53" spans="1:3" ht="14.25">
      <c r="A53" t="s">
        <v>206</v>
      </c>
      <c r="B53" t="s">
        <v>207</v>
      </c>
      <c r="C53">
        <v>11.25</v>
      </c>
    </row>
    <row r="54" spans="1:2" ht="14.25">
      <c r="A54" t="s">
        <v>208</v>
      </c>
      <c r="B54" t="s">
        <v>209</v>
      </c>
    </row>
    <row r="55" spans="1:2" ht="14.25">
      <c r="A55" t="s">
        <v>210</v>
      </c>
      <c r="B55" t="s">
        <v>211</v>
      </c>
    </row>
    <row r="56" spans="1:2" ht="14.25">
      <c r="A56" t="s">
        <v>212</v>
      </c>
      <c r="B56" t="s">
        <v>213</v>
      </c>
    </row>
    <row r="57" spans="1:2" ht="14.25">
      <c r="A57" t="s">
        <v>214</v>
      </c>
      <c r="B57" t="s">
        <v>215</v>
      </c>
    </row>
    <row r="58" spans="1:2" ht="14.25">
      <c r="A58" t="s">
        <v>216</v>
      </c>
      <c r="B58" t="s">
        <v>217</v>
      </c>
    </row>
    <row r="59" spans="1:2" ht="14.25">
      <c r="A59" t="s">
        <v>218</v>
      </c>
      <c r="B59" t="s">
        <v>219</v>
      </c>
    </row>
    <row r="60" spans="1:2" ht="14.25">
      <c r="A60" t="s">
        <v>100</v>
      </c>
      <c r="B60" t="s">
        <v>101</v>
      </c>
    </row>
    <row r="61" spans="1:2" ht="14.25">
      <c r="A61" t="s">
        <v>220</v>
      </c>
      <c r="B61" t="s">
        <v>221</v>
      </c>
    </row>
    <row r="62" spans="1:2" ht="14.25">
      <c r="A62" t="s">
        <v>222</v>
      </c>
      <c r="B62" t="s">
        <v>223</v>
      </c>
    </row>
    <row r="63" spans="1:2" ht="14.25">
      <c r="A63" t="s">
        <v>224</v>
      </c>
      <c r="B63" t="s">
        <v>225</v>
      </c>
    </row>
    <row r="64" spans="1:2" ht="14.25">
      <c r="A64" t="s">
        <v>226</v>
      </c>
      <c r="B64" t="s">
        <v>227</v>
      </c>
    </row>
    <row r="65" spans="1:2" ht="14.25">
      <c r="A65" t="s">
        <v>102</v>
      </c>
      <c r="B65" t="s">
        <v>103</v>
      </c>
    </row>
    <row r="66" spans="1:2" ht="14.25">
      <c r="A66" t="s">
        <v>228</v>
      </c>
      <c r="B66" t="s">
        <v>229</v>
      </c>
    </row>
    <row r="67" spans="1:2" ht="14.25">
      <c r="A67" t="s">
        <v>230</v>
      </c>
      <c r="B67" t="s">
        <v>231</v>
      </c>
    </row>
    <row r="68" spans="1:2" ht="14.25">
      <c r="A68" t="s">
        <v>232</v>
      </c>
      <c r="B68" t="s">
        <v>233</v>
      </c>
    </row>
    <row r="69" spans="1:2" ht="14.25">
      <c r="A69" t="s">
        <v>234</v>
      </c>
      <c r="B69" t="s">
        <v>235</v>
      </c>
    </row>
    <row r="70" spans="1:2" ht="14.25">
      <c r="A70" t="s">
        <v>236</v>
      </c>
      <c r="B70" t="s">
        <v>237</v>
      </c>
    </row>
    <row r="71" spans="1:2" ht="14.25">
      <c r="A71" t="s">
        <v>238</v>
      </c>
      <c r="B71" t="s">
        <v>239</v>
      </c>
    </row>
    <row r="72" spans="1:2" ht="14.25">
      <c r="A72" t="s">
        <v>240</v>
      </c>
      <c r="B72" t="s">
        <v>241</v>
      </c>
    </row>
    <row r="73" spans="1:2" ht="14.25">
      <c r="A73" t="s">
        <v>242</v>
      </c>
      <c r="B73" t="s">
        <v>243</v>
      </c>
    </row>
    <row r="74" spans="1:2" ht="14.25">
      <c r="A74" t="s">
        <v>244</v>
      </c>
      <c r="B74" t="s">
        <v>245</v>
      </c>
    </row>
    <row r="75" spans="1:2" ht="14.25">
      <c r="A75" t="s">
        <v>246</v>
      </c>
      <c r="B75" t="s">
        <v>247</v>
      </c>
    </row>
    <row r="76" spans="1:2" ht="14.25">
      <c r="A76" t="s">
        <v>248</v>
      </c>
      <c r="B76" t="s">
        <v>249</v>
      </c>
    </row>
    <row r="77" spans="1:2" ht="14.25">
      <c r="A77" t="s">
        <v>250</v>
      </c>
      <c r="B77" t="s">
        <v>251</v>
      </c>
    </row>
    <row r="78" spans="1:2" ht="14.25">
      <c r="A78" t="s">
        <v>104</v>
      </c>
      <c r="B78" t="s">
        <v>105</v>
      </c>
    </row>
    <row r="79" spans="1:2" ht="14.25">
      <c r="A79" t="s">
        <v>252</v>
      </c>
      <c r="B79" t="s">
        <v>229</v>
      </c>
    </row>
    <row r="80" spans="1:2" ht="14.25">
      <c r="A80" t="s">
        <v>253</v>
      </c>
      <c r="B80" t="s">
        <v>231</v>
      </c>
    </row>
    <row r="81" spans="1:2" ht="14.25">
      <c r="A81" t="s">
        <v>254</v>
      </c>
      <c r="B81" t="s">
        <v>233</v>
      </c>
    </row>
    <row r="82" spans="1:2" ht="14.25">
      <c r="A82" t="s">
        <v>255</v>
      </c>
      <c r="B82" t="s">
        <v>235</v>
      </c>
    </row>
    <row r="83" spans="1:2" ht="14.25">
      <c r="A83" t="s">
        <v>256</v>
      </c>
      <c r="B83" t="s">
        <v>237</v>
      </c>
    </row>
    <row r="84" spans="1:2" ht="14.25">
      <c r="A84" t="s">
        <v>257</v>
      </c>
      <c r="B84" t="s">
        <v>239</v>
      </c>
    </row>
    <row r="85" spans="1:2" ht="14.25">
      <c r="A85" t="s">
        <v>258</v>
      </c>
      <c r="B85" t="s">
        <v>241</v>
      </c>
    </row>
    <row r="86" spans="1:2" ht="14.25">
      <c r="A86" t="s">
        <v>259</v>
      </c>
      <c r="B86" t="s">
        <v>260</v>
      </c>
    </row>
    <row r="87" spans="1:2" ht="14.25">
      <c r="A87" t="s">
        <v>261</v>
      </c>
      <c r="B87" t="s">
        <v>262</v>
      </c>
    </row>
    <row r="88" spans="1:2" ht="14.25">
      <c r="A88" t="s">
        <v>263</v>
      </c>
      <c r="B88" t="s">
        <v>264</v>
      </c>
    </row>
    <row r="89" ht="14.25">
      <c r="A89" t="s">
        <v>265</v>
      </c>
    </row>
    <row r="90" spans="1:2" ht="14.25">
      <c r="A90" t="s">
        <v>266</v>
      </c>
      <c r="B90" t="s">
        <v>243</v>
      </c>
    </row>
    <row r="91" spans="1:2" ht="14.25">
      <c r="A91" t="s">
        <v>267</v>
      </c>
      <c r="B91" t="s">
        <v>245</v>
      </c>
    </row>
    <row r="92" spans="1:2" ht="14.25">
      <c r="A92" t="s">
        <v>268</v>
      </c>
      <c r="B92" t="s">
        <v>247</v>
      </c>
    </row>
    <row r="93" spans="1:2" ht="14.25">
      <c r="A93" t="s">
        <v>269</v>
      </c>
      <c r="B93" t="s">
        <v>249</v>
      </c>
    </row>
    <row r="94" spans="1:2" ht="14.25">
      <c r="A94" t="s">
        <v>270</v>
      </c>
      <c r="B94" t="s">
        <v>271</v>
      </c>
    </row>
    <row r="95" spans="1:2" ht="14.25">
      <c r="A95" t="s">
        <v>106</v>
      </c>
      <c r="B95" t="s">
        <v>107</v>
      </c>
    </row>
    <row r="96" spans="1:2" ht="14.25">
      <c r="A96" t="s">
        <v>272</v>
      </c>
      <c r="B96" t="s">
        <v>273</v>
      </c>
    </row>
    <row r="97" spans="1:2" ht="14.25">
      <c r="A97" t="s">
        <v>274</v>
      </c>
      <c r="B97" t="s">
        <v>275</v>
      </c>
    </row>
    <row r="98" spans="1:2" ht="14.25">
      <c r="A98" t="s">
        <v>108</v>
      </c>
      <c r="B98" t="s">
        <v>109</v>
      </c>
    </row>
    <row r="99" spans="1:2" ht="14.25">
      <c r="A99" t="s">
        <v>276</v>
      </c>
      <c r="B99" t="s">
        <v>273</v>
      </c>
    </row>
    <row r="100" spans="1:2" ht="14.25">
      <c r="A100" t="s">
        <v>277</v>
      </c>
      <c r="B100" t="s">
        <v>278</v>
      </c>
    </row>
    <row r="101" spans="1:2" ht="14.25">
      <c r="A101" t="s">
        <v>279</v>
      </c>
      <c r="B101" t="s">
        <v>280</v>
      </c>
    </row>
    <row r="102" spans="1:2" ht="14.25">
      <c r="A102" t="s">
        <v>281</v>
      </c>
      <c r="B102" t="s">
        <v>282</v>
      </c>
    </row>
    <row r="103" spans="1:2" ht="14.25">
      <c r="A103" t="s">
        <v>283</v>
      </c>
      <c r="B103" t="s">
        <v>275</v>
      </c>
    </row>
    <row r="104" spans="1:2" ht="14.25">
      <c r="A104" t="s">
        <v>110</v>
      </c>
      <c r="B104" t="s">
        <v>111</v>
      </c>
    </row>
    <row r="105" spans="1:2" ht="14.25">
      <c r="A105" t="s">
        <v>284</v>
      </c>
      <c r="B105" t="s">
        <v>285</v>
      </c>
    </row>
    <row r="106" spans="1:2" ht="14.25">
      <c r="A106" t="s">
        <v>286</v>
      </c>
      <c r="B106" t="s">
        <v>287</v>
      </c>
    </row>
    <row r="107" spans="1:2" ht="14.25">
      <c r="A107" t="s">
        <v>112</v>
      </c>
      <c r="B107" t="s">
        <v>113</v>
      </c>
    </row>
    <row r="108" spans="1:2" ht="14.25">
      <c r="A108" t="s">
        <v>288</v>
      </c>
      <c r="B108" t="s">
        <v>289</v>
      </c>
    </row>
    <row r="109" spans="1:2" ht="14.25">
      <c r="A109" t="s">
        <v>290</v>
      </c>
      <c r="B109" t="s">
        <v>291</v>
      </c>
    </row>
    <row r="110" spans="1:2" ht="14.25">
      <c r="A110" t="s">
        <v>292</v>
      </c>
      <c r="B110" t="s">
        <v>293</v>
      </c>
    </row>
    <row r="111" spans="1:2" ht="14.25">
      <c r="A111" t="s">
        <v>294</v>
      </c>
      <c r="B111" t="s">
        <v>113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2019-03-15T02:45:57Z</dcterms:created>
  <dcterms:modified xsi:type="dcterms:W3CDTF">2020-04-14T07:46:13Z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