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<sst xmlns="http://schemas.openxmlformats.org/spreadsheetml/2006/main" count="41" uniqueCount="36">
  <si>
    <t>2022年福鼎市太姥山镇早籼稻订单收购售粮奖励及种子补贴公示</t>
  </si>
  <si>
    <t xml:space="preserve">单位：公斤、元  </t>
  </si>
  <si>
    <t>序号</t>
  </si>
  <si>
    <t>姓 名</t>
  </si>
  <si>
    <t>入库数量
（A）</t>
  </si>
  <si>
    <t>售粮奖励
(A)*0.14</t>
  </si>
  <si>
    <t>种子补贴
(A)*0.1</t>
  </si>
  <si>
    <t>黄有进</t>
  </si>
  <si>
    <t>鑫鸿家庭农场</t>
  </si>
  <si>
    <t>惠海家庭农场</t>
  </si>
  <si>
    <t>李阿凤家庭农场</t>
  </si>
  <si>
    <t>鼎裕农业发展有限公司</t>
  </si>
  <si>
    <t>全增玉</t>
  </si>
  <si>
    <t>何龙家庭农场</t>
  </si>
  <si>
    <t>陈进财</t>
  </si>
  <si>
    <t>叶德财</t>
  </si>
  <si>
    <t>张宗钦</t>
  </si>
  <si>
    <t>周文銮</t>
  </si>
  <si>
    <t>陈兴国</t>
  </si>
  <si>
    <t>黄有回</t>
  </si>
  <si>
    <t>姚宗要家庭农场</t>
  </si>
  <si>
    <t>谢作銮家庭农场</t>
  </si>
  <si>
    <t>蒋明申</t>
  </si>
  <si>
    <t>海容家庭农场</t>
  </si>
  <si>
    <t>林端信</t>
  </si>
  <si>
    <t>林厚涨家庭农场</t>
  </si>
  <si>
    <t>程竹元</t>
  </si>
  <si>
    <t>林氏谷家庭农场</t>
  </si>
  <si>
    <t>林阿同</t>
  </si>
  <si>
    <t>月江景家庭农场</t>
  </si>
  <si>
    <t>陈阿城</t>
  </si>
  <si>
    <t>冯文玲</t>
  </si>
  <si>
    <t>农园家庭农场</t>
  </si>
  <si>
    <t>稻林家庭农场</t>
  </si>
  <si>
    <t>阮宜贵家庭农场</t>
  </si>
  <si>
    <t>合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</si>
</sst>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b/>
      <sz val="18"/>
      <name val="方正粗宋_GBK"/>
      <charset val="134"/>
    </font>
    <font>
      <sz val="12"/>
      <name val="宋体"/>
      <charset val="134"/>
    </font>
    <font>
      <sz val="14"/>
      <name val="黑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4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A1" sqref="A1:J1"/>
    </sheetView>
  </sheetViews>
  <sheetFormatPr defaultColWidth="9" defaultRowHeight="13.5"/>
  <cols>
    <col min="1" max="1" width="4.25833333333333" customWidth="1"/>
    <col min="2" max="2" width="19.0083333333333" customWidth="1"/>
    <col min="3" max="3" width="12.2583333333333" customWidth="1"/>
    <col min="4" max="4" width="13.875" customWidth="1"/>
    <col min="5" max="5" width="14.7583333333333" customWidth="1"/>
    <col min="6" max="6" width="4.25833333333333" customWidth="1"/>
    <col min="7" max="7" width="18.25" customWidth="1"/>
    <col min="8" max="8" width="12.2583333333333" customWidth="1"/>
    <col min="9" max="9" width="13.875" customWidth="1"/>
    <col min="10" max="10" width="14.7583333333333" customWidth="1"/>
  </cols>
  <sheetData>
    <row r="1" ht="24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7" customHeight="1" spans="1:10">
      <c r="A2" s="2"/>
      <c r="B2" s="2"/>
      <c r="C2" s="2"/>
      <c r="D2" s="3"/>
      <c r="E2" s="3"/>
      <c r="F2" s="2"/>
      <c r="G2" s="2"/>
      <c r="H2" s="4" t="s">
        <v>1</v>
      </c>
      <c r="I2" s="4"/>
      <c r="J2" s="4"/>
    </row>
    <row r="3" ht="35" customHeight="1" spans="1:10">
      <c r="A3" s="5" t="s">
        <v>2</v>
      </c>
      <c r="B3" s="6" t="s">
        <v>3</v>
      </c>
      <c r="C3" s="5" t="s">
        <v>4</v>
      </c>
      <c r="D3" s="7" t="s">
        <v>5</v>
      </c>
      <c r="E3" s="7" t="s">
        <v>6</v>
      </c>
      <c r="F3" s="5" t="s">
        <v>2</v>
      </c>
      <c r="G3" s="6" t="s">
        <v>3</v>
      </c>
      <c r="H3" s="5" t="s">
        <v>4</v>
      </c>
      <c r="I3" s="7" t="s">
        <v>5</v>
      </c>
      <c r="J3" s="7" t="s">
        <v>6</v>
      </c>
    </row>
    <row r="4" ht="22" customHeight="1" spans="1:10">
      <c r="A4" s="8">
        <v>1</v>
      </c>
      <c r="B4" s="9" t="s">
        <v>7</v>
      </c>
      <c r="C4" s="8">
        <v>838</v>
      </c>
      <c r="D4" s="10">
        <f t="shared" ref="D4:D18" si="0">C4*0.14</f>
        <v>117.32</v>
      </c>
      <c r="E4" s="11">
        <f t="shared" ref="E4:E18" si="1">C4*0.1</f>
        <v>83.8</v>
      </c>
      <c r="F4" s="8">
        <v>16</v>
      </c>
      <c r="G4" s="9" t="s">
        <v>8</v>
      </c>
      <c r="H4" s="8">
        <v>28203</v>
      </c>
      <c r="I4" s="10">
        <f t="shared" ref="I4:I16" si="2">H4*0.14</f>
        <v>3948.42</v>
      </c>
      <c r="J4" s="11">
        <f t="shared" ref="J4:J16" si="3">H4*0.1</f>
        <v>2820.3</v>
      </c>
    </row>
    <row r="5" ht="22" customHeight="1" spans="1:10">
      <c r="A5" s="8">
        <v>2</v>
      </c>
      <c r="B5" s="9" t="s">
        <v>9</v>
      </c>
      <c r="C5" s="8">
        <v>16734</v>
      </c>
      <c r="D5" s="10">
        <f t="shared" si="0"/>
        <v>2342.76</v>
      </c>
      <c r="E5" s="11">
        <f t="shared" si="1"/>
        <v>1673.4</v>
      </c>
      <c r="F5" s="8">
        <v>17</v>
      </c>
      <c r="G5" s="9" t="s">
        <v>10</v>
      </c>
      <c r="H5" s="8">
        <v>42154</v>
      </c>
      <c r="I5" s="10">
        <f t="shared" si="2"/>
        <v>5901.56</v>
      </c>
      <c r="J5" s="11">
        <f t="shared" si="3"/>
        <v>4215.4</v>
      </c>
    </row>
    <row r="6" ht="22" customHeight="1" spans="1:10">
      <c r="A6" s="8">
        <v>3</v>
      </c>
      <c r="B6" s="9" t="s">
        <v>11</v>
      </c>
      <c r="C6" s="8">
        <v>24139</v>
      </c>
      <c r="D6" s="10">
        <f t="shared" si="0"/>
        <v>3379.46</v>
      </c>
      <c r="E6" s="11">
        <f t="shared" si="1"/>
        <v>2413.9</v>
      </c>
      <c r="F6" s="8">
        <v>18</v>
      </c>
      <c r="G6" s="9" t="s">
        <v>12</v>
      </c>
      <c r="H6" s="8">
        <v>619</v>
      </c>
      <c r="I6" s="10">
        <f t="shared" si="2"/>
        <v>86.66</v>
      </c>
      <c r="J6" s="11">
        <f t="shared" si="3"/>
        <v>61.9</v>
      </c>
    </row>
    <row r="7" ht="22" customHeight="1" spans="1:10">
      <c r="A7" s="8">
        <v>4</v>
      </c>
      <c r="B7" s="9" t="s">
        <v>13</v>
      </c>
      <c r="C7" s="8">
        <v>15937</v>
      </c>
      <c r="D7" s="10">
        <f t="shared" si="0"/>
        <v>2231.18</v>
      </c>
      <c r="E7" s="11">
        <f t="shared" si="1"/>
        <v>1593.7</v>
      </c>
      <c r="F7" s="8">
        <v>19</v>
      </c>
      <c r="G7" s="9" t="s">
        <v>14</v>
      </c>
      <c r="H7" s="8">
        <v>1417</v>
      </c>
      <c r="I7" s="10">
        <f t="shared" si="2"/>
        <v>198.38</v>
      </c>
      <c r="J7" s="11">
        <f t="shared" si="3"/>
        <v>141.7</v>
      </c>
    </row>
    <row r="8" ht="22" customHeight="1" spans="1:10">
      <c r="A8" s="8">
        <v>5</v>
      </c>
      <c r="B8" s="9" t="s">
        <v>15</v>
      </c>
      <c r="C8" s="8">
        <v>18400</v>
      </c>
      <c r="D8" s="10">
        <f t="shared" si="0"/>
        <v>2576</v>
      </c>
      <c r="E8" s="11">
        <f t="shared" si="1"/>
        <v>1840</v>
      </c>
      <c r="F8" s="8">
        <v>20</v>
      </c>
      <c r="G8" s="9" t="s">
        <v>16</v>
      </c>
      <c r="H8" s="8">
        <v>16824</v>
      </c>
      <c r="I8" s="10">
        <f t="shared" si="2"/>
        <v>2355.36</v>
      </c>
      <c r="J8" s="11">
        <f t="shared" si="3"/>
        <v>1682.4</v>
      </c>
    </row>
    <row r="9" ht="22" customHeight="1" spans="1:10">
      <c r="A9" s="8">
        <v>6</v>
      </c>
      <c r="B9" s="9" t="s">
        <v>17</v>
      </c>
      <c r="C9" s="8">
        <v>30926</v>
      </c>
      <c r="D9" s="10">
        <f t="shared" si="0"/>
        <v>4329.64</v>
      </c>
      <c r="E9" s="11">
        <f t="shared" si="1"/>
        <v>3092.6</v>
      </c>
      <c r="F9" s="8">
        <v>21</v>
      </c>
      <c r="G9" s="9" t="s">
        <v>18</v>
      </c>
      <c r="H9" s="8">
        <v>1200</v>
      </c>
      <c r="I9" s="10">
        <f t="shared" si="2"/>
        <v>168</v>
      </c>
      <c r="J9" s="11">
        <f t="shared" si="3"/>
        <v>120</v>
      </c>
    </row>
    <row r="10" ht="22" customHeight="1" spans="1:10">
      <c r="A10" s="8">
        <v>7</v>
      </c>
      <c r="B10" s="9" t="s">
        <v>19</v>
      </c>
      <c r="C10" s="8">
        <v>3083</v>
      </c>
      <c r="D10" s="10">
        <f t="shared" si="0"/>
        <v>431.62</v>
      </c>
      <c r="E10" s="11">
        <f t="shared" si="1"/>
        <v>308.3</v>
      </c>
      <c r="F10" s="8">
        <v>22</v>
      </c>
      <c r="G10" s="9" t="s">
        <v>20</v>
      </c>
      <c r="H10" s="8">
        <v>24800</v>
      </c>
      <c r="I10" s="10">
        <f t="shared" si="2"/>
        <v>3472</v>
      </c>
      <c r="J10" s="11">
        <f t="shared" si="3"/>
        <v>2480</v>
      </c>
    </row>
    <row r="11" ht="22" customHeight="1" spans="1:10">
      <c r="A11" s="8">
        <v>8</v>
      </c>
      <c r="B11" s="9" t="s">
        <v>21</v>
      </c>
      <c r="C11" s="8">
        <v>13600</v>
      </c>
      <c r="D11" s="10">
        <f t="shared" si="0"/>
        <v>1904</v>
      </c>
      <c r="E11" s="11">
        <f t="shared" si="1"/>
        <v>1360</v>
      </c>
      <c r="F11" s="8">
        <v>23</v>
      </c>
      <c r="G11" s="9" t="s">
        <v>22</v>
      </c>
      <c r="H11" s="8">
        <v>1856</v>
      </c>
      <c r="I11" s="10">
        <f t="shared" si="2"/>
        <v>259.84</v>
      </c>
      <c r="J11" s="11">
        <f t="shared" si="3"/>
        <v>185.6</v>
      </c>
    </row>
    <row r="12" ht="22" customHeight="1" spans="1:10">
      <c r="A12" s="8">
        <v>9</v>
      </c>
      <c r="B12" s="9" t="s">
        <v>23</v>
      </c>
      <c r="C12" s="8">
        <v>21845</v>
      </c>
      <c r="D12" s="10">
        <f t="shared" si="0"/>
        <v>3058.3</v>
      </c>
      <c r="E12" s="11">
        <f t="shared" si="1"/>
        <v>2184.5</v>
      </c>
      <c r="F12" s="8">
        <v>24</v>
      </c>
      <c r="G12" s="9" t="s">
        <v>24</v>
      </c>
      <c r="H12" s="8">
        <v>2235</v>
      </c>
      <c r="I12" s="10">
        <f t="shared" si="2"/>
        <v>312.9</v>
      </c>
      <c r="J12" s="11">
        <f t="shared" si="3"/>
        <v>223.5</v>
      </c>
    </row>
    <row r="13" ht="22" customHeight="1" spans="1:10">
      <c r="A13" s="8">
        <v>10</v>
      </c>
      <c r="B13" s="9" t="s">
        <v>25</v>
      </c>
      <c r="C13" s="8">
        <v>17184</v>
      </c>
      <c r="D13" s="10">
        <f t="shared" si="0"/>
        <v>2405.76</v>
      </c>
      <c r="E13" s="11">
        <f t="shared" si="1"/>
        <v>1718.4</v>
      </c>
      <c r="F13" s="8">
        <v>25</v>
      </c>
      <c r="G13" s="9" t="s">
        <v>26</v>
      </c>
      <c r="H13" s="8">
        <v>708</v>
      </c>
      <c r="I13" s="10">
        <f t="shared" si="2"/>
        <v>99.12</v>
      </c>
      <c r="J13" s="11">
        <f t="shared" si="3"/>
        <v>70.8</v>
      </c>
    </row>
    <row r="14" ht="22" customHeight="1" spans="1:10">
      <c r="A14" s="8">
        <v>11</v>
      </c>
      <c r="B14" s="9" t="s">
        <v>27</v>
      </c>
      <c r="C14" s="8">
        <v>40575</v>
      </c>
      <c r="D14" s="10">
        <f t="shared" si="0"/>
        <v>5680.5</v>
      </c>
      <c r="E14" s="11">
        <f t="shared" si="1"/>
        <v>4057.5</v>
      </c>
      <c r="F14" s="8">
        <v>26</v>
      </c>
      <c r="G14" s="9" t="s">
        <v>28</v>
      </c>
      <c r="H14" s="8">
        <v>1796</v>
      </c>
      <c r="I14" s="10">
        <f t="shared" si="2"/>
        <v>251.44</v>
      </c>
      <c r="J14" s="11">
        <f t="shared" si="3"/>
        <v>179.6</v>
      </c>
    </row>
    <row r="15" ht="22" customHeight="1" spans="1:10">
      <c r="A15" s="8">
        <v>12</v>
      </c>
      <c r="B15" s="9" t="s">
        <v>29</v>
      </c>
      <c r="C15" s="8">
        <v>115537</v>
      </c>
      <c r="D15" s="10">
        <f t="shared" si="0"/>
        <v>16175.18</v>
      </c>
      <c r="E15" s="11">
        <f t="shared" si="1"/>
        <v>11553.7</v>
      </c>
      <c r="F15" s="8">
        <v>27</v>
      </c>
      <c r="G15" s="9" t="s">
        <v>30</v>
      </c>
      <c r="H15" s="8">
        <v>978</v>
      </c>
      <c r="I15" s="10">
        <f t="shared" si="2"/>
        <v>136.92</v>
      </c>
      <c r="J15" s="11">
        <f t="shared" si="3"/>
        <v>97.8</v>
      </c>
    </row>
    <row r="16" ht="22" customHeight="1" spans="1:10">
      <c r="A16" s="8">
        <v>13</v>
      </c>
      <c r="B16" s="9" t="s">
        <v>31</v>
      </c>
      <c r="C16" s="8">
        <v>56844</v>
      </c>
      <c r="D16" s="10">
        <f t="shared" si="0"/>
        <v>7958.16</v>
      </c>
      <c r="E16" s="11">
        <f t="shared" si="1"/>
        <v>5684.4</v>
      </c>
      <c r="F16" s="8">
        <v>28</v>
      </c>
      <c r="G16" s="9" t="s">
        <v>32</v>
      </c>
      <c r="H16" s="8">
        <v>31736</v>
      </c>
      <c r="I16" s="10">
        <f t="shared" si="2"/>
        <v>4443.04</v>
      </c>
      <c r="J16" s="11">
        <f t="shared" si="3"/>
        <v>3173.6</v>
      </c>
    </row>
    <row r="17" ht="22" customHeight="1" spans="1:10">
      <c r="A17" s="8">
        <v>14</v>
      </c>
      <c r="B17" s="9" t="s">
        <v>33</v>
      </c>
      <c r="C17" s="8">
        <v>36066</v>
      </c>
      <c r="D17" s="10">
        <f t="shared" si="0"/>
        <v>5049.24</v>
      </c>
      <c r="E17" s="11">
        <f t="shared" si="1"/>
        <v>3606.6</v>
      </c>
      <c r="F17" s="12"/>
      <c r="G17" s="12"/>
      <c r="H17" s="12"/>
      <c r="I17" s="12"/>
      <c r="J17" s="12"/>
    </row>
    <row r="18" ht="22" customHeight="1" spans="1:10">
      <c r="A18" s="8">
        <v>15</v>
      </c>
      <c r="B18" s="9" t="s">
        <v>34</v>
      </c>
      <c r="C18" s="8">
        <v>42391</v>
      </c>
      <c r="D18" s="10">
        <f t="shared" si="0"/>
        <v>5934.74</v>
      </c>
      <c r="E18" s="11">
        <f t="shared" si="1"/>
        <v>4239.1</v>
      </c>
      <c r="F18" s="12"/>
      <c r="G18" s="13" t="s">
        <v>35</v>
      </c>
      <c r="H18" s="13">
        <v>608625</v>
      </c>
      <c r="I18" s="13">
        <v>85207.5</v>
      </c>
      <c r="J18" s="13">
        <v>60862.5</v>
      </c>
    </row>
  </sheetData>
  <mergeCells count="2">
    <mergeCell ref="A1:J1"/>
    <mergeCell ref="H2:J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FDCX</dc:creator>
  <cp:lastModifiedBy>寻找</cp:lastModifiedBy>
  <dcterms:created xsi:type="dcterms:W3CDTF">2022-11-17T00:45:01Z</dcterms:created>
  <dcterms:modified xsi:type="dcterms:W3CDTF">2022-11-17T00:50:48Z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8C88B632B2A2478389E6D5D28F9DA11E</vt:lpwstr>
  </property>
  <property fmtid="{D5CDD505-2E9C-101B-9397-08002B2CF9AE}" pid="3" name="KSOProductBuildVer">
    <vt:lpwstr>2052-11.1.0.12763</vt:lpwstr>
  </property>
</Properties>
</file>