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-2022费改税、涨价补贴资金下达\公示文件\"/>
    </mc:Choice>
  </mc:AlternateContent>
  <xr:revisionPtr revIDLastSave="0" documentId="13_ncr:1_{A3717C8F-0A72-47D2-9F8D-AC75AD6AD0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3年度岛际和农村水路客运费改税补贴资金分配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1" l="1"/>
  <c r="K6" i="1" l="1"/>
  <c r="K11" i="1"/>
  <c r="K12" i="1"/>
  <c r="K14" i="1"/>
  <c r="K15" i="1"/>
  <c r="K16" i="1"/>
  <c r="K17" i="1"/>
  <c r="K18" i="1"/>
  <c r="K19" i="1"/>
</calcChain>
</file>

<file path=xl/sharedStrings.xml><?xml version="1.0" encoding="utf-8"?>
<sst xmlns="http://schemas.openxmlformats.org/spreadsheetml/2006/main" count="47" uniqueCount="44">
  <si>
    <t>经营者或所有者名称</t>
  </si>
  <si>
    <t>船舶名称</t>
  </si>
  <si>
    <t>证书有效时间（月）</t>
  </si>
  <si>
    <t>航线（渡口）</t>
  </si>
  <si>
    <t>载客定额（个）</t>
  </si>
  <si>
    <t>时间系数</t>
  </si>
  <si>
    <t>补贴客位（个）</t>
  </si>
  <si>
    <t>福建省福鼎市通达轮船客运有限公司</t>
  </si>
  <si>
    <t>海上仙都</t>
  </si>
  <si>
    <t>天湖之星</t>
  </si>
  <si>
    <t>秦祥</t>
  </si>
  <si>
    <t>福瑶之星</t>
  </si>
  <si>
    <t>海岸6号</t>
  </si>
  <si>
    <t>通达22号</t>
  </si>
  <si>
    <t>太姥号</t>
  </si>
  <si>
    <t>通达23号</t>
  </si>
  <si>
    <t>通达28号</t>
  </si>
  <si>
    <t>通达21号</t>
  </si>
  <si>
    <t>南镇吉祥号</t>
  </si>
  <si>
    <t>宁石竹坑渡1</t>
    <phoneticPr fontId="5" type="noConversion"/>
  </si>
  <si>
    <t>宁石竹坑渡2</t>
  </si>
  <si>
    <t>宁石竹坑渡3</t>
  </si>
  <si>
    <t>宁桑海渡1</t>
    <phoneticPr fontId="5" type="noConversion"/>
  </si>
  <si>
    <t>宁桑海渡2</t>
  </si>
  <si>
    <t>渔井-嵛山</t>
    <phoneticPr fontId="5" type="noConversion"/>
  </si>
  <si>
    <t>秦屿-嵛山</t>
    <phoneticPr fontId="5" type="noConversion"/>
  </si>
  <si>
    <t>沙埕-台山</t>
    <phoneticPr fontId="5" type="noConversion"/>
  </si>
  <si>
    <t>秦屿-东星-台山</t>
    <phoneticPr fontId="5" type="noConversion"/>
  </si>
  <si>
    <t>沙埕-龙安</t>
    <phoneticPr fontId="5" type="noConversion"/>
  </si>
  <si>
    <t>沙埕-南镇</t>
    <phoneticPr fontId="5" type="noConversion"/>
  </si>
  <si>
    <t>南镇-沙埕</t>
    <phoneticPr fontId="5" type="noConversion"/>
  </si>
  <si>
    <t>石竹坑-岭脚</t>
    <phoneticPr fontId="5" type="noConversion"/>
  </si>
  <si>
    <t>石竹坑-洋畔溪</t>
    <phoneticPr fontId="5" type="noConversion"/>
  </si>
  <si>
    <t>东坑-章家岭-桑海</t>
    <phoneticPr fontId="5" type="noConversion"/>
  </si>
  <si>
    <t>东坑-章家岭</t>
    <phoneticPr fontId="5" type="noConversion"/>
  </si>
  <si>
    <t>合计</t>
    <phoneticPr fontId="3" type="noConversion"/>
  </si>
  <si>
    <t>序号</t>
    <phoneticPr fontId="5" type="noConversion"/>
  </si>
  <si>
    <t>2023年度岛际和农村水路客运费改税补贴资金分配表</t>
    <phoneticPr fontId="5" type="noConversion"/>
  </si>
  <si>
    <r>
      <t>渔井-嵛山</t>
    </r>
    <r>
      <rPr>
        <sz val="12"/>
        <color indexed="8"/>
        <rFont val="仿宋_GB2312"/>
        <family val="3"/>
        <charset val="134"/>
      </rPr>
      <t>-三沙</t>
    </r>
    <phoneticPr fontId="5" type="noConversion"/>
  </si>
  <si>
    <r>
      <t>秦屿-渔井</t>
    </r>
    <r>
      <rPr>
        <sz val="12"/>
        <color indexed="8"/>
        <rFont val="仿宋_GB2312"/>
        <family val="3"/>
        <charset val="134"/>
      </rPr>
      <t>-嵛山</t>
    </r>
    <phoneticPr fontId="5" type="noConversion"/>
  </si>
  <si>
    <t>补贴金额（元）</t>
    <phoneticPr fontId="5" type="noConversion"/>
  </si>
  <si>
    <t>福鼎市磻溪镇桑海村民委员会</t>
    <phoneticPr fontId="5" type="noConversion"/>
  </si>
  <si>
    <t>福鼎市南溪水库管理处</t>
    <phoneticPr fontId="5" type="noConversion"/>
  </si>
  <si>
    <t>附件2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</si>
</sst>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9"/>
      <name val="宋体"/>
      <family val="3"/>
      <charset val="134"/>
    </font>
    <font>
      <sz val="20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topLeftCell="A4" workbookViewId="0">
      <selection activeCell="E16" sqref="E16"/>
    </sheetView>
  </sheetViews>
  <sheetFormatPr defaultColWidth="9" defaultRowHeight="18.75" x14ac:dyDescent="0.15"/>
  <cols>
    <col min="1" max="1" width="9" style="1"/>
    <col min="2" max="2" width="17.375" style="1" customWidth="1"/>
    <col min="3" max="3" width="15.625" style="1" customWidth="1"/>
    <col min="4" max="4" width="14.125" style="1" customWidth="1"/>
    <col min="5" max="5" width="17.875" style="1" customWidth="1"/>
    <col min="6" max="6" width="9" style="1"/>
    <col min="7" max="7" width="4.625" style="1" customWidth="1"/>
    <col min="8" max="9" width="9" style="1"/>
    <col min="10" max="10" width="3.375" style="1" customWidth="1"/>
    <col min="11" max="12" width="9" style="1"/>
    <col min="13" max="13" width="14.125" style="5" customWidth="1"/>
    <col min="14" max="16384" width="9" style="1"/>
  </cols>
  <sheetData>
    <row r="1" spans="1:13" x14ac:dyDescent="0.15">
      <c r="A1" s="1" t="s">
        <v>43</v>
      </c>
    </row>
    <row r="2" spans="1:13" ht="57" customHeight="1" x14ac:dyDescent="0.15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2" customHeight="1" x14ac:dyDescent="0.15">
      <c r="A3" s="3" t="s">
        <v>36</v>
      </c>
      <c r="B3" s="3" t="s">
        <v>0</v>
      </c>
      <c r="C3" s="3" t="s">
        <v>1</v>
      </c>
      <c r="D3" s="3" t="s">
        <v>2</v>
      </c>
      <c r="E3" s="3" t="s">
        <v>3</v>
      </c>
      <c r="F3" s="11" t="s">
        <v>4</v>
      </c>
      <c r="G3" s="12"/>
      <c r="H3" s="11" t="s">
        <v>5</v>
      </c>
      <c r="I3" s="13"/>
      <c r="J3" s="12"/>
      <c r="K3" s="11" t="s">
        <v>6</v>
      </c>
      <c r="L3" s="12"/>
      <c r="M3" s="4" t="s">
        <v>40</v>
      </c>
    </row>
    <row r="4" spans="1:13" ht="40.5" customHeight="1" x14ac:dyDescent="0.15">
      <c r="A4" s="4">
        <v>1</v>
      </c>
      <c r="B4" s="20" t="s">
        <v>7</v>
      </c>
      <c r="C4" s="6" t="s">
        <v>8</v>
      </c>
      <c r="D4" s="6">
        <v>11</v>
      </c>
      <c r="E4" s="8" t="s">
        <v>24</v>
      </c>
      <c r="F4" s="14">
        <v>92</v>
      </c>
      <c r="G4" s="15"/>
      <c r="H4" s="14">
        <v>0.92</v>
      </c>
      <c r="I4" s="16"/>
      <c r="J4" s="15"/>
      <c r="K4" s="14">
        <v>84.64</v>
      </c>
      <c r="L4" s="15"/>
      <c r="M4" s="9">
        <v>177145.66</v>
      </c>
    </row>
    <row r="5" spans="1:13" ht="40.5" customHeight="1" x14ac:dyDescent="0.15">
      <c r="A5" s="4">
        <v>2</v>
      </c>
      <c r="B5" s="22"/>
      <c r="C5" s="6" t="s">
        <v>9</v>
      </c>
      <c r="D5" s="6">
        <v>12</v>
      </c>
      <c r="E5" s="8" t="s">
        <v>38</v>
      </c>
      <c r="F5" s="14">
        <v>125</v>
      </c>
      <c r="G5" s="15"/>
      <c r="H5" s="14">
        <v>1</v>
      </c>
      <c r="I5" s="16"/>
      <c r="J5" s="15"/>
      <c r="K5" s="14">
        <v>125</v>
      </c>
      <c r="L5" s="15"/>
      <c r="M5" s="9">
        <v>261616.35</v>
      </c>
    </row>
    <row r="6" spans="1:13" ht="40.5" customHeight="1" x14ac:dyDescent="0.15">
      <c r="A6" s="4">
        <v>3</v>
      </c>
      <c r="B6" s="22"/>
      <c r="C6" s="6" t="s">
        <v>10</v>
      </c>
      <c r="D6" s="6">
        <v>12</v>
      </c>
      <c r="E6" s="8" t="s">
        <v>25</v>
      </c>
      <c r="F6" s="14">
        <v>48</v>
      </c>
      <c r="G6" s="15"/>
      <c r="H6" s="14">
        <v>1</v>
      </c>
      <c r="I6" s="16"/>
      <c r="J6" s="15"/>
      <c r="K6" s="14">
        <f t="shared" ref="K6:K19" si="0">F6*H6</f>
        <v>48</v>
      </c>
      <c r="L6" s="15"/>
      <c r="M6" s="9">
        <v>100460.68</v>
      </c>
    </row>
    <row r="7" spans="1:13" ht="40.5" customHeight="1" x14ac:dyDescent="0.15">
      <c r="A7" s="4">
        <v>4</v>
      </c>
      <c r="B7" s="22"/>
      <c r="C7" s="6" t="s">
        <v>11</v>
      </c>
      <c r="D7" s="6">
        <v>11</v>
      </c>
      <c r="E7" s="8" t="s">
        <v>39</v>
      </c>
      <c r="F7" s="14">
        <v>96</v>
      </c>
      <c r="G7" s="15"/>
      <c r="H7" s="14">
        <v>0.92</v>
      </c>
      <c r="I7" s="16"/>
      <c r="J7" s="15"/>
      <c r="K7" s="14">
        <v>88.32</v>
      </c>
      <c r="L7" s="15"/>
      <c r="M7" s="9">
        <v>184847.65</v>
      </c>
    </row>
    <row r="8" spans="1:13" ht="40.5" customHeight="1" x14ac:dyDescent="0.15">
      <c r="A8" s="4">
        <v>5</v>
      </c>
      <c r="B8" s="22"/>
      <c r="C8" s="6" t="s">
        <v>12</v>
      </c>
      <c r="D8" s="6">
        <v>10</v>
      </c>
      <c r="E8" s="8" t="s">
        <v>26</v>
      </c>
      <c r="F8" s="14">
        <v>96</v>
      </c>
      <c r="G8" s="15"/>
      <c r="H8" s="14">
        <v>0.83</v>
      </c>
      <c r="I8" s="16"/>
      <c r="J8" s="15"/>
      <c r="K8" s="14">
        <v>79.680000000000007</v>
      </c>
      <c r="L8" s="15"/>
      <c r="M8" s="9">
        <v>166764.72</v>
      </c>
    </row>
    <row r="9" spans="1:13" ht="40.5" customHeight="1" x14ac:dyDescent="0.15">
      <c r="A9" s="4">
        <v>6</v>
      </c>
      <c r="B9" s="22"/>
      <c r="C9" s="6" t="s">
        <v>13</v>
      </c>
      <c r="D9" s="6">
        <v>11</v>
      </c>
      <c r="E9" s="8" t="s">
        <v>26</v>
      </c>
      <c r="F9" s="14">
        <v>80</v>
      </c>
      <c r="G9" s="15"/>
      <c r="H9" s="14">
        <v>0.92</v>
      </c>
      <c r="I9" s="16"/>
      <c r="J9" s="15"/>
      <c r="K9" s="14">
        <v>73.599999999999994</v>
      </c>
      <c r="L9" s="15"/>
      <c r="M9" s="9">
        <v>154039.70000000001</v>
      </c>
    </row>
    <row r="10" spans="1:13" ht="40.5" customHeight="1" x14ac:dyDescent="0.15">
      <c r="A10" s="4">
        <v>7</v>
      </c>
      <c r="B10" s="22"/>
      <c r="C10" s="6" t="s">
        <v>14</v>
      </c>
      <c r="D10" s="6">
        <v>11</v>
      </c>
      <c r="E10" s="8" t="s">
        <v>27</v>
      </c>
      <c r="F10" s="14">
        <v>90</v>
      </c>
      <c r="G10" s="15"/>
      <c r="H10" s="14">
        <v>0.92</v>
      </c>
      <c r="I10" s="16"/>
      <c r="J10" s="15"/>
      <c r="K10" s="14">
        <v>82.8</v>
      </c>
      <c r="L10" s="15"/>
      <c r="M10" s="9">
        <v>173294.67</v>
      </c>
    </row>
    <row r="11" spans="1:13" ht="40.5" customHeight="1" x14ac:dyDescent="0.15">
      <c r="A11" s="4">
        <v>8</v>
      </c>
      <c r="B11" s="22"/>
      <c r="C11" s="6" t="s">
        <v>15</v>
      </c>
      <c r="D11" s="6">
        <v>3</v>
      </c>
      <c r="E11" s="8" t="s">
        <v>28</v>
      </c>
      <c r="F11" s="14">
        <v>24</v>
      </c>
      <c r="G11" s="15"/>
      <c r="H11" s="14">
        <v>0.25</v>
      </c>
      <c r="I11" s="16"/>
      <c r="J11" s="15"/>
      <c r="K11" s="14">
        <f t="shared" si="0"/>
        <v>6</v>
      </c>
      <c r="L11" s="15"/>
      <c r="M11" s="9">
        <v>12557.58</v>
      </c>
    </row>
    <row r="12" spans="1:13" ht="40.5" customHeight="1" x14ac:dyDescent="0.15">
      <c r="A12" s="4">
        <v>9</v>
      </c>
      <c r="B12" s="22"/>
      <c r="C12" s="6" t="s">
        <v>16</v>
      </c>
      <c r="D12" s="6">
        <v>3</v>
      </c>
      <c r="E12" s="8" t="s">
        <v>28</v>
      </c>
      <c r="F12" s="14">
        <v>24</v>
      </c>
      <c r="G12" s="15"/>
      <c r="H12" s="14">
        <v>0.25</v>
      </c>
      <c r="I12" s="16"/>
      <c r="J12" s="15"/>
      <c r="K12" s="14">
        <f t="shared" si="0"/>
        <v>6</v>
      </c>
      <c r="L12" s="15"/>
      <c r="M12" s="9">
        <v>12557.58</v>
      </c>
    </row>
    <row r="13" spans="1:13" ht="40.5" customHeight="1" x14ac:dyDescent="0.15">
      <c r="A13" s="4">
        <v>10</v>
      </c>
      <c r="B13" s="22"/>
      <c r="C13" s="6" t="s">
        <v>17</v>
      </c>
      <c r="D13" s="6">
        <v>8</v>
      </c>
      <c r="E13" s="8" t="s">
        <v>29</v>
      </c>
      <c r="F13" s="14">
        <v>24</v>
      </c>
      <c r="G13" s="15"/>
      <c r="H13" s="14">
        <v>0.67</v>
      </c>
      <c r="I13" s="16"/>
      <c r="J13" s="15"/>
      <c r="K13" s="14">
        <v>16.079999999999998</v>
      </c>
      <c r="L13" s="15"/>
      <c r="M13" s="9">
        <v>33654.33</v>
      </c>
    </row>
    <row r="14" spans="1:13" ht="40.5" customHeight="1" x14ac:dyDescent="0.15">
      <c r="A14" s="4">
        <v>11</v>
      </c>
      <c r="B14" s="21"/>
      <c r="C14" s="6" t="s">
        <v>18</v>
      </c>
      <c r="D14" s="6">
        <v>12</v>
      </c>
      <c r="E14" s="8" t="s">
        <v>30</v>
      </c>
      <c r="F14" s="14">
        <v>24</v>
      </c>
      <c r="G14" s="15"/>
      <c r="H14" s="14">
        <v>1</v>
      </c>
      <c r="I14" s="16"/>
      <c r="J14" s="15"/>
      <c r="K14" s="14">
        <f t="shared" si="0"/>
        <v>24</v>
      </c>
      <c r="L14" s="15"/>
      <c r="M14" s="9">
        <v>50230.34</v>
      </c>
    </row>
    <row r="15" spans="1:13" ht="51" customHeight="1" x14ac:dyDescent="0.15">
      <c r="A15" s="4">
        <v>12</v>
      </c>
      <c r="B15" s="20" t="s">
        <v>42</v>
      </c>
      <c r="C15" s="7" t="s">
        <v>19</v>
      </c>
      <c r="D15" s="6">
        <v>9</v>
      </c>
      <c r="E15" s="8" t="s">
        <v>31</v>
      </c>
      <c r="F15" s="14">
        <v>11</v>
      </c>
      <c r="G15" s="15"/>
      <c r="H15" s="14">
        <v>0.75</v>
      </c>
      <c r="I15" s="16"/>
      <c r="J15" s="15"/>
      <c r="K15" s="14">
        <f t="shared" si="0"/>
        <v>8.25</v>
      </c>
      <c r="L15" s="15"/>
      <c r="M15" s="9">
        <v>17266.68</v>
      </c>
    </row>
    <row r="16" spans="1:13" ht="51" customHeight="1" x14ac:dyDescent="0.15">
      <c r="A16" s="4">
        <v>13</v>
      </c>
      <c r="B16" s="22"/>
      <c r="C16" s="7" t="s">
        <v>20</v>
      </c>
      <c r="D16" s="6">
        <v>9</v>
      </c>
      <c r="E16" s="8" t="s">
        <v>32</v>
      </c>
      <c r="F16" s="14">
        <v>11</v>
      </c>
      <c r="G16" s="15"/>
      <c r="H16" s="14">
        <v>0.75</v>
      </c>
      <c r="I16" s="16"/>
      <c r="J16" s="15"/>
      <c r="K16" s="14">
        <f t="shared" si="0"/>
        <v>8.25</v>
      </c>
      <c r="L16" s="15"/>
      <c r="M16" s="9">
        <v>17266.68</v>
      </c>
    </row>
    <row r="17" spans="1:13" ht="51" customHeight="1" x14ac:dyDescent="0.15">
      <c r="A17" s="4">
        <v>14</v>
      </c>
      <c r="B17" s="21"/>
      <c r="C17" s="7" t="s">
        <v>21</v>
      </c>
      <c r="D17" s="6">
        <v>9</v>
      </c>
      <c r="E17" s="8" t="s">
        <v>31</v>
      </c>
      <c r="F17" s="14">
        <v>11</v>
      </c>
      <c r="G17" s="15"/>
      <c r="H17" s="14">
        <v>0.75</v>
      </c>
      <c r="I17" s="16"/>
      <c r="J17" s="15"/>
      <c r="K17" s="14">
        <f t="shared" si="0"/>
        <v>8.25</v>
      </c>
      <c r="L17" s="15"/>
      <c r="M17" s="9">
        <v>17266.68</v>
      </c>
    </row>
    <row r="18" spans="1:13" ht="51" customHeight="1" x14ac:dyDescent="0.15">
      <c r="A18" s="4">
        <v>15</v>
      </c>
      <c r="B18" s="20" t="s">
        <v>41</v>
      </c>
      <c r="C18" s="7" t="s">
        <v>22</v>
      </c>
      <c r="D18" s="6">
        <v>10</v>
      </c>
      <c r="E18" s="8" t="s">
        <v>33</v>
      </c>
      <c r="F18" s="14">
        <v>11</v>
      </c>
      <c r="G18" s="15"/>
      <c r="H18" s="14">
        <v>0.83</v>
      </c>
      <c r="I18" s="16"/>
      <c r="J18" s="15"/>
      <c r="K18" s="14">
        <f t="shared" si="0"/>
        <v>9.129999999999999</v>
      </c>
      <c r="L18" s="15"/>
      <c r="M18" s="9">
        <v>19108.46</v>
      </c>
    </row>
    <row r="19" spans="1:13" ht="51" customHeight="1" x14ac:dyDescent="0.15">
      <c r="A19" s="4">
        <v>16</v>
      </c>
      <c r="B19" s="21"/>
      <c r="C19" s="7" t="s">
        <v>23</v>
      </c>
      <c r="D19" s="6">
        <v>12</v>
      </c>
      <c r="E19" s="8" t="s">
        <v>34</v>
      </c>
      <c r="F19" s="14">
        <v>11</v>
      </c>
      <c r="G19" s="15"/>
      <c r="H19" s="14">
        <v>1</v>
      </c>
      <c r="I19" s="16"/>
      <c r="J19" s="15"/>
      <c r="K19" s="14">
        <f t="shared" si="0"/>
        <v>11</v>
      </c>
      <c r="L19" s="15"/>
      <c r="M19" s="9">
        <v>23022.240000000002</v>
      </c>
    </row>
    <row r="20" spans="1:13" ht="41.25" customHeight="1" x14ac:dyDescent="0.15">
      <c r="A20" s="2" t="s">
        <v>35</v>
      </c>
      <c r="B20" s="17"/>
      <c r="C20" s="18"/>
      <c r="D20" s="18"/>
      <c r="E20" s="18"/>
      <c r="F20" s="18"/>
      <c r="G20" s="18"/>
      <c r="H20" s="18"/>
      <c r="I20" s="18"/>
      <c r="J20" s="19"/>
      <c r="K20" s="14">
        <v>679</v>
      </c>
      <c r="L20" s="15"/>
      <c r="M20" s="9">
        <f>SUM(M4:M19)</f>
        <v>1421100</v>
      </c>
    </row>
  </sheetData>
  <mergeCells count="57">
    <mergeCell ref="B18:B19"/>
    <mergeCell ref="B15:B17"/>
    <mergeCell ref="F4:G4"/>
    <mergeCell ref="H4:J4"/>
    <mergeCell ref="K4:L4"/>
    <mergeCell ref="B4:B14"/>
    <mergeCell ref="F5:G5"/>
    <mergeCell ref="H5:J5"/>
    <mergeCell ref="K5:L5"/>
    <mergeCell ref="F6:G6"/>
    <mergeCell ref="H6:J6"/>
    <mergeCell ref="K6:L6"/>
    <mergeCell ref="F7:G7"/>
    <mergeCell ref="H7:J7"/>
    <mergeCell ref="K7:L7"/>
    <mergeCell ref="F8:G8"/>
    <mergeCell ref="H8:J8"/>
    <mergeCell ref="K8:L8"/>
    <mergeCell ref="F12:G12"/>
    <mergeCell ref="H12:J12"/>
    <mergeCell ref="K12:L12"/>
    <mergeCell ref="F9:G9"/>
    <mergeCell ref="H9:J9"/>
    <mergeCell ref="K9:L9"/>
    <mergeCell ref="F10:G10"/>
    <mergeCell ref="H10:J10"/>
    <mergeCell ref="K10:L10"/>
    <mergeCell ref="B20:J20"/>
    <mergeCell ref="K20:L20"/>
    <mergeCell ref="F19:G19"/>
    <mergeCell ref="H16:J16"/>
    <mergeCell ref="H17:J17"/>
    <mergeCell ref="H18:J18"/>
    <mergeCell ref="H19:J19"/>
    <mergeCell ref="F16:G16"/>
    <mergeCell ref="F17:G17"/>
    <mergeCell ref="F18:G18"/>
    <mergeCell ref="K16:L16"/>
    <mergeCell ref="K17:L17"/>
    <mergeCell ref="K18:L18"/>
    <mergeCell ref="F15:G15"/>
    <mergeCell ref="A2:M2"/>
    <mergeCell ref="K3:L3"/>
    <mergeCell ref="H3:J3"/>
    <mergeCell ref="F3:G3"/>
    <mergeCell ref="K19:L19"/>
    <mergeCell ref="H15:J15"/>
    <mergeCell ref="K15:L15"/>
    <mergeCell ref="F13:G13"/>
    <mergeCell ref="H13:J13"/>
    <mergeCell ref="K13:L13"/>
    <mergeCell ref="F14:G14"/>
    <mergeCell ref="H14:J14"/>
    <mergeCell ref="K14:L14"/>
    <mergeCell ref="F11:G11"/>
    <mergeCell ref="H11:J11"/>
    <mergeCell ref="K11:L11"/>
  </mergeCells>
  <phoneticPr fontId="5" type="noConversion"/>
  <pageMargins left="0.75" right="0.75" top="1" bottom="1" header="0.5" footer="0.5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2023年度岛际和农村水路客运费改税补贴资金分配表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2024-04-03T08:39:38Z</cp:lastPrinted>
  <dcterms:created xsi:type="dcterms:W3CDTF">2023-07-13T11:00:00Z</dcterms:created>
  <dcterms:modified xsi:type="dcterms:W3CDTF">2024-04-07T07:45:07Z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638B5A3AB01946E3B60FF493FB924E07_11</vt:lpwstr>
  </property>
  <property fmtid="{D5CDD505-2E9C-101B-9397-08002B2CF9AE}" pid="3" name="KSOProductBuildVer">
    <vt:lpwstr>2052-11.1.0.14309</vt:lpwstr>
  </property>
</Properties>
</file>