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<sst xmlns="http://schemas.openxmlformats.org/spreadsheetml/2006/main" count="611" uniqueCount="371">
  <si>
    <t xml:space="preserve">    附件</t>
  </si>
  <si>
    <t>福鼎市2024年地质灾害隐患点基本情况一览表</t>
  </si>
  <si>
    <t>序号</t>
  </si>
  <si>
    <t>乡镇</t>
  </si>
  <si>
    <t>地理位置</t>
  </si>
  <si>
    <t>灾害类型</t>
  </si>
  <si>
    <t>规模（m³）</t>
  </si>
  <si>
    <t>变形迹象及影响因素</t>
  </si>
  <si>
    <t>潜在威胁</t>
  </si>
  <si>
    <t>防治建议</t>
  </si>
  <si>
    <t>临灾避险点</t>
  </si>
  <si>
    <t>危险性</t>
  </si>
  <si>
    <t>备注</t>
  </si>
  <si>
    <t>户</t>
  </si>
  <si>
    <t>人</t>
  </si>
  <si>
    <t>1</t>
  </si>
  <si>
    <t>白琳镇
5处</t>
  </si>
  <si>
    <t>白琳镇坑里洋村潭头自然村林承片等房后</t>
  </si>
  <si>
    <t>滑坡</t>
  </si>
  <si>
    <t>坡顶为台阶式梯田，坡脚局部砌有简易挡墙，局部挡墙有膨胀。挡墙结构差，土体松散，暴雨诱发滑坡。</t>
  </si>
  <si>
    <t>截排水措施、坡面采用锚杆框架、坡脚设置挡墙</t>
  </si>
  <si>
    <t>坑里洋村委会（2公里）</t>
  </si>
  <si>
    <t>中等</t>
  </si>
  <si>
    <t>2</t>
  </si>
  <si>
    <t>白琳镇牛埕下村上新厝自然村70号房后</t>
  </si>
  <si>
    <t>崩塌</t>
  </si>
  <si>
    <t>边坡高陡，松散岩土体力学性质不稳定，土质比较松散，遇强降雨易诱发崩塌。</t>
  </si>
  <si>
    <t>加强监测，截排水措施、坡脚挡墙重建</t>
  </si>
  <si>
    <t>牛埕下村委（约500米）</t>
  </si>
  <si>
    <t>3</t>
  </si>
  <si>
    <t>白琳镇牛埕下村水尾厝自然村65-68号房后</t>
  </si>
  <si>
    <t>边坡高陡，松散岩土体力学性质不稳定，存在进一步崩塌。</t>
  </si>
  <si>
    <t>搬迁避让。</t>
  </si>
  <si>
    <t>牛埕下村委（约300米）</t>
  </si>
  <si>
    <t>4</t>
  </si>
  <si>
    <t>白琳镇翁江村小塆崩塌</t>
  </si>
  <si>
    <t>12</t>
  </si>
  <si>
    <t>加强监测，截排水措施、坡面防护、削坡卸载</t>
  </si>
  <si>
    <t>翁江村委会（约1.1公里）</t>
  </si>
  <si>
    <t>大</t>
  </si>
  <si>
    <t>5</t>
  </si>
  <si>
    <t>白琳镇玄武岩矿区东坡堆积区</t>
  </si>
  <si>
    <t>120万</t>
  </si>
  <si>
    <t>矿区废料碎石堆积，不稳定，暴雨或人工卸荷易诱发滑坡。</t>
  </si>
  <si>
    <t>工人</t>
  </si>
  <si>
    <t>工
人</t>
  </si>
  <si>
    <t>加强巡查检测，削坡减载、坡顶截排水沟、砌筑挡墙</t>
  </si>
  <si>
    <t>矿山公路上游安全地带</t>
  </si>
  <si>
    <t>6</t>
  </si>
  <si>
    <t>点头镇
3处</t>
  </si>
  <si>
    <t>点头镇柏柳村岔门仔自然村1-12号房后</t>
  </si>
  <si>
    <t>残坡积土层结构松散，在暴雨季节可能引发小型崩塌。</t>
  </si>
  <si>
    <t>加强监测，对边坡周边地表水进行截排、必要时对边坡进行支挡治理</t>
  </si>
  <si>
    <t>柏柳村委（约1.4公里）</t>
  </si>
  <si>
    <t>7</t>
  </si>
  <si>
    <t>点头镇大坪村七斗岗自然村董希注等房后</t>
  </si>
  <si>
    <t>自然斜坡较陡，植被为毛竹，土质松散，坡脚开挖，雨天坡脚渗浑水，暴雨诱发滑坡。</t>
  </si>
  <si>
    <t>工程治理。对滑坡周边地表水进行截排；加强监测，安装简易监测设施。</t>
  </si>
  <si>
    <t>大坪村委会（700米）</t>
  </si>
  <si>
    <t>8</t>
  </si>
  <si>
    <t>点头镇三沙溪村佛塔自然村林德星等房后</t>
  </si>
  <si>
    <t>人工边坡表层松散土体厚度较大，遇降雨地表水体的入渗，吸水软化,边坡坡高，坡陡，在暴雨季节易引发进一步的滑坡。</t>
  </si>
  <si>
    <t>佛塔小学（100米）</t>
  </si>
  <si>
    <t>9</t>
  </si>
  <si>
    <t>店下镇
4处</t>
  </si>
  <si>
    <t>店下镇阮洋村福建省鼎盛钢铁生产厂区流头山边坡崩塌</t>
  </si>
  <si>
    <t>斜坡较高较陡，坡顶有拉张裂缝，边坡局部出现小崩塌，强降雨条件下有进一步发生崩塌的可能。</t>
  </si>
  <si>
    <t>工程治理，清除坡面浮石、危岩体，系统锚杆+主动防护网。</t>
  </si>
  <si>
    <t>鼎盛钢铁公司宿舍楼
（800米）</t>
  </si>
  <si>
    <t>10</t>
  </si>
  <si>
    <t>店下镇阮洋村关盘造船厂</t>
  </si>
  <si>
    <t>边坡上部残坡积厚度较大，边坡局部出现小崩塌，强降雨条件下有进一步发生崩塌的可能。</t>
  </si>
  <si>
    <t>坡面防护，坡脚挡墙重建</t>
  </si>
  <si>
    <t>厂区办公楼</t>
  </si>
  <si>
    <t>11</t>
  </si>
  <si>
    <t>店下镇寺前村西岐自然村陈德喜等房后</t>
  </si>
  <si>
    <t>斜坡较高较陡，坡顶有拉张裂缝，坡脚渗水，暴雨诱发地质灾害。</t>
  </si>
  <si>
    <t>加强巡查监测，加快搬迁进度</t>
  </si>
  <si>
    <t>寺前村委会（1.1公里）</t>
  </si>
  <si>
    <t>店下镇筼筜村75-82号等房后</t>
  </si>
  <si>
    <t>房后斜坡较陡，土体较厚且松散，斜坡上歪斜大樟树稳定性差，遇不利因素（如强降雨等）条件下易发生滑坡。</t>
  </si>
  <si>
    <t>加强巡查监测，搬迁避让。</t>
  </si>
  <si>
    <t>筼筜村委会（100米）</t>
  </si>
  <si>
    <t>13</t>
  </si>
  <si>
    <t>叠石乡
7处</t>
  </si>
  <si>
    <t>叠石乡丹峰村龟仔山自然村施正楷房后崩塌</t>
  </si>
  <si>
    <t>人工边坡上方的自然斜坡出现拉张裂缝，人工边坡残坡积土层覆盖较厚，土质松散，遇强降雨时易引发崩塌等地质灾害。</t>
  </si>
  <si>
    <t>裂缝填埋、坡顶截水沟、削坡减载、巡查监测</t>
  </si>
  <si>
    <t>丹峰村委会（约2公里)</t>
  </si>
  <si>
    <t>较大</t>
  </si>
  <si>
    <t>14</t>
  </si>
  <si>
    <t>叠石乡库口村山下自然村赵诒周等屋后崩塌</t>
  </si>
  <si>
    <t>坡脚开挖破坏斜坡稳定性，土层含水，强降雨使人工边坡表层松散土体吸水软化，重度增加，土体内孔隙水压力增大，在自身重力的作用下，易引发崩塌。</t>
  </si>
  <si>
    <t>削坡减载，坡顶截排水沟，修筑挡土墙</t>
  </si>
  <si>
    <t>库口村委（约3公里）</t>
  </si>
  <si>
    <t>小</t>
  </si>
  <si>
    <t>15</t>
  </si>
  <si>
    <t>叠石乡南溪村山边自然村金明赵等房后崩塌</t>
  </si>
  <si>
    <t>边坡陡峭，汇水面积大，边坡残坡积厚，下伏基岩强风化局部破碎，较松散，吸水性强，在强降雨作用下易引发地质灾害。</t>
  </si>
  <si>
    <t>搬迁避让</t>
  </si>
  <si>
    <t>南溪村委楼（约0.9公里）</t>
  </si>
  <si>
    <t>16</t>
  </si>
  <si>
    <t>叠石乡苏山村顶头厝自然村张荣畴等房后滑坡</t>
  </si>
  <si>
    <t>强降雨使斜坡松散土体吸水软化，降低土层抗剪强度；进而引发滑坡。</t>
  </si>
  <si>
    <t>1、加强巡视检查；2、削坡减载，坡顶截排水沟；3、坡脚挡墙支护。</t>
  </si>
  <si>
    <t>苏山村委会（约1.5公里）</t>
  </si>
  <si>
    <t>17</t>
  </si>
  <si>
    <t>叠石乡竹阳村八斗自然村廖子宜等房后崩塌</t>
  </si>
  <si>
    <t>建房切坡过陡过高，坡脚渗水，暴雨诱发崩塌。</t>
  </si>
  <si>
    <t>加强监测，消坡减载，坡顶截排水沟</t>
  </si>
  <si>
    <t>竹阳村委会（约2公里）</t>
  </si>
  <si>
    <t>18</t>
  </si>
  <si>
    <t>叠石乡竹阳村古岚自然村吴守更等房后崩塌</t>
  </si>
  <si>
    <t>因坡脚以往建房时对山体开挖，致使房后形成高陡边坡，边坡坡度约70°，上部土体结构松散，坡顶出现裂缝，存在发生崩塌的地形条件。</t>
  </si>
  <si>
    <t>竹阳村委会
（约2公里）</t>
  </si>
  <si>
    <t>19</t>
  </si>
  <si>
    <t>叠石乡竹阳村关芽自然村崩塌</t>
  </si>
  <si>
    <t>边坡残坡积厚，下部基岩裂隙较发育，吸水性强，遇强降雨易诱发滑坡。</t>
  </si>
  <si>
    <t>竹阳村委楼（约5公里）</t>
  </si>
  <si>
    <t>20</t>
  </si>
  <si>
    <t>管阳镇
12处</t>
  </si>
  <si>
    <t>管阳镇大山村新厝下自然村李绍为房后</t>
  </si>
  <si>
    <t>斜坡坡度较陡，坡体较高，坡面土层较松散，暴雨诱发滑坡。</t>
  </si>
  <si>
    <t>搬迁避让（部分村民已开始搬迁）。</t>
  </si>
  <si>
    <t>大山敬老院（1.5公里）</t>
  </si>
  <si>
    <t>21</t>
  </si>
  <si>
    <t>管阳镇广化村梭罗地自然村1号房后</t>
  </si>
  <si>
    <t>建房切坡较陡，边坡基岩为沉凝灰岩，风化后松散破碎，坡体土层厚，暴雨诱发崩塌。</t>
  </si>
  <si>
    <t>削坡减载、坡顶截排水沟</t>
  </si>
  <si>
    <t>广化村委会（1.1公里）</t>
  </si>
  <si>
    <t>22</t>
  </si>
  <si>
    <t>管阳镇后溪村马仙宫自然村谢国通等房后</t>
  </si>
  <si>
    <t>斜坡较陡，土层厚，土体结构松散，暴雨诱发滑坡。</t>
  </si>
  <si>
    <t>对边坡地表水进行截排、对边坡分台阶进行削坡；分级支挡治理，坡面防护。</t>
  </si>
  <si>
    <t>后溪新村委会（500米）</t>
  </si>
  <si>
    <t>23</t>
  </si>
  <si>
    <t>管阳镇晋阳村洋尾桥自然村董郑春房后</t>
  </si>
  <si>
    <t>边坡坡高、坡陡，上部存在的残坡积土层结构松散，厚度较厚，在暴雨季节易引发进一步滑坡。</t>
  </si>
  <si>
    <t>对边坡地表水进行截排、对边坡分台阶进行削坡；分级支挡治理</t>
  </si>
  <si>
    <t>晋阳村委（约600米）</t>
  </si>
  <si>
    <t>24</t>
  </si>
  <si>
    <t>管阳镇亭边村亭边自然村池方琴等户房前</t>
  </si>
  <si>
    <t>灾点处于斜坡下部，有利于地表水的汇集，而且前缘为水库，在地表水的浸泡下将导致地表土体含水量的增加，使土体软化，降低土体的岩土物理力学指标，从而引发滑坡。</t>
  </si>
  <si>
    <t>亭边村委会（约100米）</t>
  </si>
  <si>
    <t>25</t>
  </si>
  <si>
    <t>管阳镇西昆村刘洋过溪275号房后</t>
  </si>
  <si>
    <t>自然斜坡坡度25～30°，残坡积土层松散，孔隙大，遇较强降雨，吸水变松软，亦发生崩塌。</t>
  </si>
  <si>
    <t>对边坡周边地表水进行截排、分级削坡减载、必要时可对边坡采取支挡</t>
  </si>
  <si>
    <t>西昆小学（约1.4公里）</t>
  </si>
  <si>
    <t>26</t>
  </si>
  <si>
    <t>管阳镇溪头村八埞自然村17号房后</t>
  </si>
  <si>
    <t>自然坡度10～20°，坡体为松散土质，遇较强降雨易诱发崩塌。</t>
  </si>
  <si>
    <t>砌挡土墙、坡顶截排水沟、削坡减载</t>
  </si>
  <si>
    <t>溪头村委（约2.5公里）</t>
  </si>
  <si>
    <t>27</t>
  </si>
  <si>
    <t>管阳镇秀贝村胡炉门自然村张圣改房后</t>
  </si>
  <si>
    <t>滑坡体发育多条张拉裂缝，上部存在的残坡积土层结构松散，有进一步滑坡可能。</t>
  </si>
  <si>
    <t>对滑坡周边地表水进行截排、必要时可对滑坡进行分级支挡治理。</t>
  </si>
  <si>
    <t>秀贝村委会（约400米）</t>
  </si>
  <si>
    <t>28</t>
  </si>
  <si>
    <t>管阳镇沿屿村古文尖自然村胡亦国等房后</t>
  </si>
  <si>
    <t>边坡松散岩土体较厚，在暴雨时容易使斜坡松散土体吸水软化，重量增加，土体内孔隙水压力增大，在重力的作用下，容易引发崩塌。</t>
  </si>
  <si>
    <t>沿屿村委会（约3.5公里)</t>
  </si>
  <si>
    <t>29</t>
  </si>
  <si>
    <t>管阳镇章边村66-67号崩塌</t>
  </si>
  <si>
    <t>放坡卸载，挡墙加固</t>
  </si>
  <si>
    <t>章边村委会（约1公里）</t>
  </si>
  <si>
    <t>30</t>
  </si>
  <si>
    <t>管阳镇章边村晏溪自然村张茂协等房后</t>
  </si>
  <si>
    <t>房后临河垒砌挡土墙，挡土墙坡脚因河水冲刷，导致内部人工填土流失，导致挡土墙变形，房屋发生裂缝，坡脚冲刷诱发地质灾害。</t>
  </si>
  <si>
    <t>章边村委会（1.8公里）</t>
  </si>
  <si>
    <t>31</t>
  </si>
  <si>
    <t>管阳镇章峰村黄家山自然村李承灶等房后</t>
  </si>
  <si>
    <t>自然斜坡较陡，植被为毛竹，土质松散，坡脚开挖，坡脚渗水，暴雨诱发地质灾害。</t>
  </si>
  <si>
    <t>章峰村委会（1.3公里）</t>
  </si>
  <si>
    <t>32</t>
  </si>
  <si>
    <t>贯岭镇
4处</t>
  </si>
  <si>
    <t>贯岭镇军营村军营里自然村曾文海等房后</t>
  </si>
  <si>
    <t>边坡以相对松散的碎石土和风化岩石为主，强降雨使斜坡松散土体吸水软化，重度增加，土体内孔隙水压力增大，引发崩塌。</t>
  </si>
  <si>
    <t>地表排水、坡改梯、定期目视检查</t>
  </si>
  <si>
    <t>军营村委会（约1.5公里）</t>
  </si>
  <si>
    <t>33</t>
  </si>
  <si>
    <t>贯岭镇军营村三斗自然村廖宝美等房后</t>
  </si>
  <si>
    <t>残坡积土层较厚，而且残坡积层中粘粉粒含量较高，土层吸水性强，遇强降雨易崩塌。</t>
  </si>
  <si>
    <t>削坡减载、坡顶截排水沟、加固挡墙、坡面防护</t>
  </si>
  <si>
    <t>军营村委（约1.1公里）</t>
  </si>
  <si>
    <t>34</t>
  </si>
  <si>
    <t>贯岭镇排头村岭门自然村王德岩等房后</t>
  </si>
  <si>
    <t>坡脚渗水，土质松软，边坡较陡较高，暴雨诱发滑坡。</t>
  </si>
  <si>
    <t>加强监测，对坡体上部碎石土削坡减载，坡顶排水</t>
  </si>
  <si>
    <t>排头村委会（1.1公里）</t>
  </si>
  <si>
    <t>35</t>
  </si>
  <si>
    <t>贯岭镇透埕村岙里自然村王念权等房后</t>
  </si>
  <si>
    <t>坡脚开挖建房，边坡土质疏松，含碎石块、遇暴雨易诱发地质灾害。</t>
  </si>
  <si>
    <t>台阶式削坡，建议上方设截排水沟、蓄水池搬移、东侧水沟改道</t>
  </si>
  <si>
    <t>透埕村委楼（约1.1公里）</t>
  </si>
  <si>
    <t>36</t>
  </si>
  <si>
    <t>佳阳乡
5处</t>
  </si>
  <si>
    <t>佳阳乡蕉宕村坎八自然村42-46号房后</t>
  </si>
  <si>
    <t>建房切坡较陡，土体松散，暴雨诱发崩塌。</t>
  </si>
  <si>
    <t>削坡减载，坡顶截排水沟，坡改梯，分级支挡</t>
  </si>
  <si>
    <t>蕉宕村委会（500米）</t>
  </si>
  <si>
    <t>37</t>
  </si>
  <si>
    <t>佳阳乡蕉宕村田楼自然村21-23号房后</t>
  </si>
  <si>
    <t>坡顶截排水沟、削坡减载、坡脚支挡</t>
  </si>
  <si>
    <t>蕉宕村委会（200米）</t>
  </si>
  <si>
    <t>38</t>
  </si>
  <si>
    <t>佳阳乡龙头湾村高镜自然村8-9号房后</t>
  </si>
  <si>
    <t>边坡坡度陡，表层土层结构较松，基岩为沉凝灰岩，风化后较松散破碎，坡墙距较近，暴雨诱发滑坡。</t>
  </si>
  <si>
    <t>龙头湾村委会（450米）</t>
  </si>
  <si>
    <t>39</t>
  </si>
  <si>
    <t>佳阳乡象阳村水岐自然村1-6号房后</t>
  </si>
  <si>
    <t>上部岩土体松散，厚度大，坡脚的开挖建设，进一步引发滑坡。</t>
  </si>
  <si>
    <t>象阳村委会（约1公里）</t>
  </si>
  <si>
    <t>40</t>
  </si>
  <si>
    <t>佳阳乡周山村西坑内自然村周永直等房后</t>
  </si>
  <si>
    <t>上部存在的残坡积土层结构松散，强降雨使斜坡松散土体吸水软化，重度增加，土体内孔隙水压力增大，在重力的作用下，引发滑坡。</t>
  </si>
  <si>
    <t>周山村委会（约2公里）</t>
  </si>
  <si>
    <t>41</t>
  </si>
  <si>
    <t>磻溪镇
7处</t>
  </si>
  <si>
    <t>磻溪镇湖林村岙里自然村施德勇等房后</t>
  </si>
  <si>
    <t>坡脚建房开挖，破坏原斜坡自然的稳定性，而且斜坡松散土体厚度大，强降雨下诱发滑坡。</t>
  </si>
  <si>
    <t>对滑体进行清理，裂缝填埋、削坡卸载、坡脚设置挡土墙、截排水沟</t>
  </si>
  <si>
    <t>湖林村委会（约1公里）</t>
  </si>
  <si>
    <t>42</t>
  </si>
  <si>
    <t>磻溪镇黄冈村蛤蟆座自然村27号房后</t>
  </si>
  <si>
    <t>坡体为土质边坡，孔隙较大，遇较强降水，土体吸水变松软易产生崩塌。</t>
  </si>
  <si>
    <t>分台阶削坡减载、坡顶截水</t>
  </si>
  <si>
    <t>黄冈村委会（约4公里）</t>
  </si>
  <si>
    <t>43</t>
  </si>
  <si>
    <t>磻溪镇黄冈村棋杆里自然村40#周宗敢屋后崩塌</t>
  </si>
  <si>
    <t>坡脚建房开挖，房后坡体土岩混合，残坡积土层结构松散，孔隙较大，遇较强降雨，岩石周边土体被掏空，部分土层吸水变松软，重量加大，随岩石裂隙面发生崩塌。</t>
  </si>
  <si>
    <t>削坡卸载，补充削坡后坡面的截排水系统。</t>
  </si>
  <si>
    <t>44</t>
  </si>
  <si>
    <t>磻溪镇黄冈村尾湾自然村周宗后房后</t>
  </si>
  <si>
    <t>坡陡，顺坡向节理发育，岩体被切割成 在暴雨季节易引发小型崩塌。</t>
  </si>
  <si>
    <t>对后缘边坡分台阶削坡、对边坡周边地表水进行截排、必要时可对边坡进行支挡治理。</t>
  </si>
  <si>
    <t>黄冈村委会（约2公里）</t>
  </si>
  <si>
    <t>45</t>
  </si>
  <si>
    <t>磻溪镇桑海村张书荣等房后</t>
  </si>
  <si>
    <t>强降雨使斜坡松散土体吸水软化，土体内孔隙水压力增大，在重力的作用下，易引发滑坡。</t>
  </si>
  <si>
    <t>正在进行工程治理，加强监测</t>
  </si>
  <si>
    <t>桑海村委会（约120米）</t>
  </si>
  <si>
    <t>46</t>
  </si>
  <si>
    <t>磻溪镇山湖岗山头仔23、24号房后</t>
  </si>
  <si>
    <t>雨季水体入渗，使松散土体吸水软化，引发崩塌目前边坡上滑体未清理，存在进一步的崩塌。</t>
  </si>
  <si>
    <t>加强监测，对边坡周边地表水进行截排、对边坡进行分级削坡、支挡治理</t>
  </si>
  <si>
    <t>山湖岗村支部（100米）</t>
  </si>
  <si>
    <t>47</t>
  </si>
  <si>
    <t>磻溪镇油坑村上罗自然村陈荣本房后</t>
  </si>
  <si>
    <t>残坡积土层结构松散，孔隙较大，遇较强降雨，土体吸水变松软，重量加大，易诱发地质灾害。</t>
  </si>
  <si>
    <t>对周边地表水进行截排、必要时可对滑坡进行分级支挡治理、挡墙加固完善</t>
  </si>
  <si>
    <t>油坑村委会（约400米）</t>
  </si>
  <si>
    <t>48</t>
  </si>
  <si>
    <t>前岐镇
5处</t>
  </si>
  <si>
    <t>前岐镇黄仁村岭脚</t>
  </si>
  <si>
    <t>上部岩土体松散，厚度大，坡脚的开挖建设，易进一步引发滑坡。</t>
  </si>
  <si>
    <t>黄仁村委会（约1公里）</t>
  </si>
  <si>
    <t>49</t>
  </si>
  <si>
    <t>前岐镇黄仁村墓岭</t>
  </si>
  <si>
    <t>50</t>
  </si>
  <si>
    <t>前岐镇柯湾村梅湾自然村23-24号房后</t>
  </si>
  <si>
    <t>柯湾村委会（约500米）</t>
  </si>
  <si>
    <t>51</t>
  </si>
  <si>
    <t>前岐镇薛家村洋边自然村1-11号房后</t>
  </si>
  <si>
    <t>残坡积较厚，里面夹碎石较多，土体不稳定，遇降雨易发生地质灾害。</t>
  </si>
  <si>
    <t>裂缝填平夯实、坡体及坡顶截排水</t>
  </si>
  <si>
    <t>薛家村委（约2公里)</t>
  </si>
  <si>
    <t>52</t>
  </si>
  <si>
    <t>前岐镇照兰村后排自然村52-80号房后</t>
  </si>
  <si>
    <t>建房切坡较高较陡，表层土质松散，暴雨诱发崩塌。</t>
  </si>
  <si>
    <t>加强监测，地表排水，坡面防护，坡改梯</t>
  </si>
  <si>
    <t>照兰村委会（70米）</t>
  </si>
  <si>
    <t>53</t>
  </si>
  <si>
    <t>沙埕镇
8处</t>
  </si>
  <si>
    <t>沙埕镇岙腰村下岙自然村林彦兴等房后</t>
  </si>
  <si>
    <t>自然坡度较陡，土层结构较松，发斜坡拉张裂缝、变形下错，前缘雨天冒浑泉，暴雨诱发滑坡。</t>
  </si>
  <si>
    <t>岙腰村委（约200米）</t>
  </si>
  <si>
    <t>54</t>
  </si>
  <si>
    <t>沙埕镇岙腰村中澳自然村杨昌余等房后</t>
  </si>
  <si>
    <t>边坡土体吸水性好，上部斜坡上有较大基岩，在较强降雨下易失稳。</t>
  </si>
  <si>
    <t>进行坡体地表排水，削方减载，肢解危岩体等工程治理措施</t>
  </si>
  <si>
    <t>55</t>
  </si>
  <si>
    <t>沙埕镇大白鹭上街高希扬等房后</t>
  </si>
  <si>
    <t>危岩</t>
  </si>
  <si>
    <t>风化岩裂隙发育；强降雨使表层松散土体吸水软化，重量增加，土体内孔隙水压力增大，易引发崩塌，续而引发中部岩石脱落。</t>
  </si>
  <si>
    <t>大白鹭村委会(160米）</t>
  </si>
  <si>
    <t>56</t>
  </si>
  <si>
    <t>沙埕镇后港村后门山自然村第一组石子树房后</t>
  </si>
  <si>
    <t>自然坡度陡，土层结构较松，后缘拉张裂缝，暴雨诱发滑坡。</t>
  </si>
  <si>
    <t>1、对边坡周边地表水进行截排；2、对边坡进行支挡治理。</t>
  </si>
  <si>
    <t>后港小学（400米）</t>
  </si>
  <si>
    <t>57</t>
  </si>
  <si>
    <t>沙埕镇黄岐村东山自然村林益秋等房后</t>
  </si>
  <si>
    <t>房后边坡自然坡度陡，表层土层结构较松，坡墙距较近。房屋密集。后缘边坡切割较陡，暴雨诱发滑坡。</t>
  </si>
  <si>
    <t>地表水截排，对边坡进行分级支挡</t>
  </si>
  <si>
    <t>黄岐村委会（50米）</t>
  </si>
  <si>
    <t>58</t>
  </si>
  <si>
    <t>沙埕镇流江村流岐自然村彭作平等房后</t>
  </si>
  <si>
    <t>残坡积较厚，孔隙大，且夹有碎石，遇降雨，自身重量增加，易诱发崩塌。</t>
  </si>
  <si>
    <t>砌挡土墙、坡面防护、截排水</t>
  </si>
  <si>
    <t>教堂
（约200米）</t>
  </si>
  <si>
    <t>59</t>
  </si>
  <si>
    <t>沙埕镇南镇村李盛惠崩塌</t>
  </si>
  <si>
    <t>人工开挖边坡陡峭，表层土质疏松，强降雨下易诱发崩塌。</t>
  </si>
  <si>
    <t>南镇小学（1.3公里）</t>
  </si>
  <si>
    <t>60</t>
  </si>
  <si>
    <t>沙埕镇南镇村上岙自然村11-21号房后</t>
  </si>
  <si>
    <t>人工开挖边坡陡峭，表层土质疏松，暴雨诱发崩塌。</t>
  </si>
  <si>
    <t>1、坡改梯，对边坡周边地表水进行截排；2、加固挡墙。</t>
  </si>
  <si>
    <t>南镇小学（350米）</t>
  </si>
  <si>
    <t>61</t>
  </si>
  <si>
    <t>山前街道
1处</t>
  </si>
  <si>
    <t>山前街道办灰窑村工艺厂、锌度厂后</t>
  </si>
  <si>
    <t>建房切坡较高较陡，坡体有浮石和不稳定块石，土质松散，暴雨诱发崩塌。</t>
  </si>
  <si>
    <t>工程治理：对边坡周边地表水进行截排、对边坡进行分级支挡治理等措施。</t>
  </si>
  <si>
    <t>灰窑村委会（600米）</t>
  </si>
  <si>
    <t>62</t>
  </si>
  <si>
    <t>太姥山镇
1处</t>
  </si>
  <si>
    <t>太姥山镇太姥洋村西山自然村1-13号房后</t>
  </si>
  <si>
    <t>斜坡坡度较陡，坡脚建房修路失稳，坡顶有废弃的水渠，汇水面积较大，坡面有多条拉张裂隙，暴雨诱发。</t>
  </si>
  <si>
    <t>加强巡查监测，安装简易监测器，重修水渠，回填裂隙，反压坡脚</t>
  </si>
  <si>
    <t>太姥洋村委会（1200米）</t>
  </si>
  <si>
    <t>63</t>
  </si>
  <si>
    <t>桐城街道
2处</t>
  </si>
  <si>
    <t>桐城街道塔下村竹兰里夏清红等房后崩塌</t>
  </si>
  <si>
    <t>建房切坡较陡，边坡基岩为沉凝灰岩，风化后松散破碎，坡体土层较厚，暴雨诱发崩塌。</t>
  </si>
  <si>
    <t>1、加强监测；2、放坡卸载；3、崩塌周边地表水进行截排水措施；4、对崩塌进行支挡治理</t>
  </si>
  <si>
    <t>塔下村委会（约1.1公里）</t>
  </si>
  <si>
    <t>64</t>
  </si>
  <si>
    <t>桐城街道玉塘村缸窑小区13-1~12号房后</t>
  </si>
  <si>
    <t>上部岩土体松散，厚度大，坡脚的开挖建设，坡脚挡墙未经专项勘查设计，结构差，遇强降雨易诱发崩塌。</t>
  </si>
  <si>
    <t>加强监测、工程治理：锚杆加固。</t>
  </si>
  <si>
    <t>玉塘村委（约1.5公里）</t>
  </si>
  <si>
    <t>65</t>
  </si>
  <si>
    <t>桐山街道
2处</t>
  </si>
  <si>
    <t>桐山街道办古岭村四角坵自然村雷祖明等房后</t>
  </si>
  <si>
    <t>边坡土体较厚，且下部基岩中到全风化，呈砂土状，吸水性好，易发生崩塌。</t>
  </si>
  <si>
    <t>古岭村委楼（约3公里）</t>
  </si>
  <si>
    <t>66</t>
  </si>
  <si>
    <t>桐山街道办岭头村上洋自然村王香缘房前</t>
  </si>
  <si>
    <t>房屋位于斜坡上方，斜坡因水土流失，导致房屋变形，暴雨冲刷诱发地质灾害。</t>
  </si>
  <si>
    <t>1、加强巡查监测；2、对滑坡周边地表水进行截排；3对滑坡处进行挡墙支挡治理；4、有条件时可对坡顶的村民进行搬迁；</t>
  </si>
  <si>
    <t>岭头村委会（1公里）</t>
  </si>
  <si>
    <t>合计</t>
  </si>
  <si>
    <r>
      <t>福鼎市201</t>
    </r>
    <r>
      <rPr>
        <b/>
        <sz val="18"/>
        <color indexed="8"/>
        <rFont val="宋体"/>
        <family val="0"/>
      </rPr>
      <t>7年主要地质灾害隐患点基本情况一览表</t>
    </r>
  </si>
  <si>
    <t>叠石乡竹阳村古岚自然村吴守更等房后</t>
  </si>
  <si>
    <t>竹阳村委会</t>
  </si>
  <si>
    <t>原高陡边坡</t>
  </si>
  <si>
    <t>桐城街道办柯岭村柯岭自然村刘宝清等房后</t>
  </si>
  <si>
    <t>对边坡周边地表水进行截排2、对边坡分台阶进行削坡；分级支挡治理。</t>
  </si>
  <si>
    <t>柯岭村委会</t>
  </si>
  <si>
    <t>高陡边坡</t>
  </si>
  <si>
    <t>桐城街道办浮柳村兰厝自然村兰彦挺等房后</t>
  </si>
  <si>
    <t>浮柳村委会</t>
  </si>
  <si>
    <t>桐山街道办古岭村柴山自然村5--6号房后</t>
  </si>
  <si>
    <t>古岭村委会</t>
  </si>
  <si>
    <t>柯湾村委会</t>
  </si>
  <si>
    <t>前岐镇龟岭村水尾自然村3号房后</t>
  </si>
  <si>
    <t>龟岭村委会</t>
  </si>
  <si>
    <t>磻溪镇金谷村川步垅自然村蔡德葵等房后</t>
  </si>
  <si>
    <t>人工边坡为土质边坡，结构松散，吸水性好，遇较强降雨，土体负重加大易发生崩塌。</t>
  </si>
  <si>
    <t>金谷村委会</t>
  </si>
  <si>
    <t>管阳镇章边村当头周自然村周庆松等房后</t>
  </si>
  <si>
    <t>章边村委会</t>
  </si>
  <si>
    <t>佳阳乡龙头湾村大路自然村3-7号房后</t>
  </si>
  <si>
    <t>龙头湾村委会</t>
  </si>
  <si>
    <t>佳阳乡三丘田村大塘自然村尹贵钦房后</t>
  </si>
  <si>
    <t>三丘田村委会</t>
  </si>
  <si>
    <t>店下镇屿前村西岐自然村陈德喜等房后</t>
  </si>
  <si>
    <t>筼筜村委会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</si>
</sst>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"/>
      <color indexed="10"/>
      <name val="宋体"/>
      <family val="0"/>
    </font>
    <font>
      <sz val="10"/>
      <color indexed="3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0"/>
      <color theme="4" tint="-0.24997000396251678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10" fillId="0" borderId="0">
      <alignment vertical="center"/>
      <protection/>
    </xf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29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1" xfId="94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89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91" applyFont="1" applyFill="1" applyBorder="1" applyAlignment="1">
      <alignment horizontal="center" vertical="center" wrapText="1"/>
      <protection/>
    </xf>
    <xf numFmtId="0" fontId="4" fillId="0" borderId="11" xfId="92" applyFont="1" applyFill="1" applyBorder="1" applyAlignment="1">
      <alignment horizontal="center" vertical="center" wrapText="1"/>
      <protection/>
    </xf>
    <xf numFmtId="0" fontId="5" fillId="0" borderId="11" xfId="94" applyNumberFormat="1" applyFont="1" applyFill="1" applyBorder="1" applyAlignment="1">
      <alignment horizontal="center" vertical="center" wrapText="1"/>
      <protection/>
    </xf>
    <xf numFmtId="0" fontId="4" fillId="0" borderId="11" xfId="93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4" fillId="0" borderId="11" xfId="88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/>
    </xf>
    <xf numFmtId="0" fontId="4" fillId="0" borderId="11" xfId="94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64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88" applyFont="1" applyFill="1" applyBorder="1" applyAlignment="1">
      <alignment horizontal="center" vertical="center" wrapText="1"/>
      <protection/>
    </xf>
    <xf numFmtId="49" fontId="33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88" applyFont="1" applyFill="1" applyBorder="1" applyAlignment="1">
      <alignment horizontal="center" vertical="center" wrapText="1"/>
      <protection/>
    </xf>
    <xf numFmtId="0" fontId="33" fillId="0" borderId="11" xfId="0" applyNumberFormat="1" applyFont="1" applyFill="1" applyBorder="1" applyAlignment="1">
      <alignment vertical="center" wrapText="1"/>
    </xf>
    <xf numFmtId="0" fontId="33" fillId="0" borderId="11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left"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0" fontId="33" fillId="0" borderId="11" xfId="64" applyFont="1" applyFill="1" applyBorder="1" applyAlignment="1">
      <alignment horizontal="center" vertical="center" wrapText="1"/>
      <protection/>
    </xf>
    <xf numFmtId="49" fontId="33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justify" vertical="top" wrapText="1"/>
    </xf>
    <xf numFmtId="0" fontId="33" fillId="0" borderId="11" xfId="0" applyFont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 vertical="center" wrapText="1"/>
    </xf>
    <xf numFmtId="0" fontId="33" fillId="0" borderId="11" xfId="94" applyFont="1" applyFill="1" applyBorder="1" applyAlignment="1">
      <alignment horizontal="center" vertical="center" wrapText="1"/>
      <protection/>
    </xf>
    <xf numFmtId="0" fontId="33" fillId="0" borderId="11" xfId="0" applyFont="1" applyBorder="1" applyAlignment="1">
      <alignment horizontal="left" vertical="center" wrapText="1"/>
    </xf>
    <xf numFmtId="0" fontId="33" fillId="0" borderId="11" xfId="93" applyFont="1" applyFill="1" applyBorder="1" applyAlignment="1">
      <alignment horizontal="center" vertical="center" wrapText="1"/>
      <protection/>
    </xf>
    <xf numFmtId="0" fontId="33" fillId="0" borderId="11" xfId="0" applyFont="1" applyBorder="1" applyAlignment="1">
      <alignment horizontal="left" vertical="center" wrapText="1"/>
    </xf>
    <xf numFmtId="0" fontId="33" fillId="0" borderId="11" xfId="92" applyFont="1" applyFill="1" applyBorder="1" applyAlignment="1">
      <alignment horizontal="center" vertical="center" wrapText="1"/>
      <protection/>
    </xf>
    <xf numFmtId="0" fontId="33" fillId="0" borderId="11" xfId="90" applyFont="1" applyFill="1" applyBorder="1" applyAlignment="1">
      <alignment horizontal="center" vertical="center" wrapText="1"/>
      <protection/>
    </xf>
    <xf numFmtId="0" fontId="33" fillId="0" borderId="11" xfId="0" applyNumberFormat="1" applyFont="1" applyFill="1" applyBorder="1" applyAlignment="1">
      <alignment horizontal="center" vertical="center"/>
    </xf>
    <xf numFmtId="0" fontId="1" fillId="0" borderId="11" xfId="94" applyFont="1" applyBorder="1" applyAlignment="1">
      <alignment horizontal="center" vertical="center"/>
      <protection/>
    </xf>
    <xf numFmtId="0" fontId="3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11" xfId="94" applyFont="1" applyBorder="1" applyAlignment="1">
      <alignment horizontal="center" vertical="center"/>
      <protection/>
    </xf>
    <xf numFmtId="0" fontId="33" fillId="0" borderId="11" xfId="94" applyFont="1" applyBorder="1" applyAlignment="1">
      <alignment horizontal="center" vertical="center" wrapText="1"/>
      <protection/>
    </xf>
    <xf numFmtId="176" fontId="33" fillId="0" borderId="11" xfId="0" applyNumberFormat="1" applyFont="1" applyBorder="1" applyAlignment="1">
      <alignment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89" applyFont="1" applyFill="1" applyBorder="1" applyAlignment="1">
      <alignment horizontal="center" vertical="center" wrapText="1"/>
      <protection/>
    </xf>
    <xf numFmtId="0" fontId="33" fillId="0" borderId="11" xfId="0" applyFont="1" applyFill="1" applyBorder="1" applyAlignment="1">
      <alignment vertical="center" wrapText="1"/>
    </xf>
    <xf numFmtId="0" fontId="33" fillId="0" borderId="11" xfId="87" applyFont="1" applyFill="1" applyBorder="1" applyAlignment="1">
      <alignment horizontal="center" vertical="center" wrapText="1"/>
      <protection/>
    </xf>
    <xf numFmtId="0" fontId="33" fillId="0" borderId="11" xfId="91" applyFont="1" applyFill="1" applyBorder="1" applyAlignment="1">
      <alignment horizontal="center" vertical="center" wrapText="1"/>
      <protection/>
    </xf>
  </cellXfs>
  <cellStyles count="8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常规_Sheet1_7" xfId="64"/>
    <cellStyle name="40% - 着色 3" xfId="65"/>
    <cellStyle name="着色 1" xfId="66"/>
    <cellStyle name="20% - 着色 5" xfId="67"/>
    <cellStyle name="40% - 着色 4" xfId="68"/>
    <cellStyle name="40% - 着色 5" xfId="69"/>
    <cellStyle name="着色 5" xfId="70"/>
    <cellStyle name="60% - 着色 4" xfId="71"/>
    <cellStyle name="60% - 着色 1" xfId="72"/>
    <cellStyle name="60% - 着色 3" xfId="73"/>
    <cellStyle name="20% - 着色 1" xfId="74"/>
    <cellStyle name="20% - 着色 2" xfId="75"/>
    <cellStyle name="20% - 着色 3" xfId="76"/>
    <cellStyle name="20% - 着色 4" xfId="77"/>
    <cellStyle name="20% - 着色 6" xfId="78"/>
    <cellStyle name="着色 2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常规 2" xfId="85"/>
    <cellStyle name="常规_Sheet1" xfId="86"/>
    <cellStyle name="常规_Sheet1_1" xfId="87"/>
    <cellStyle name="常规_Sheet1_2" xfId="88"/>
    <cellStyle name="常规_Sheet1_3" xfId="89"/>
    <cellStyle name="常规_Sheet1_39" xfId="90"/>
    <cellStyle name="常规_Sheet1_4" xfId="91"/>
    <cellStyle name="常规_Sheet1_5" xfId="92"/>
    <cellStyle name="常规_Sheet1_6" xfId="93"/>
    <cellStyle name="常规_福鼎市高陡边坡调查表" xfId="94"/>
    <cellStyle name="着色 3" xfId="95"/>
    <cellStyle name="着色 4" xfId="96"/>
    <cellStyle name="着色 6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workbookViewId="0" topLeftCell="A1">
      <pane ySplit="4" topLeftCell="A5" activePane="bottomLeft" state="frozen"/>
      <selection pane="bottomLeft" activeCell="I8" sqref="I8"/>
    </sheetView>
  </sheetViews>
  <sheetFormatPr defaultColWidth="9.00390625" defaultRowHeight="14.25"/>
  <cols>
    <col min="1" max="1" width="3.75390625" style="26" customWidth="1"/>
    <col min="2" max="2" width="8.50390625" style="26" customWidth="1"/>
    <col min="3" max="3" width="19.125" style="27" customWidth="1"/>
    <col min="4" max="4" width="4.625" style="26" customWidth="1"/>
    <col min="5" max="5" width="7.00390625" style="26" customWidth="1"/>
    <col min="6" max="6" width="40.625" style="28" customWidth="1"/>
    <col min="7" max="7" width="3.875" style="26" customWidth="1"/>
    <col min="8" max="8" width="4.625" style="26" customWidth="1"/>
    <col min="9" max="9" width="22.75390625" style="28" customWidth="1"/>
    <col min="10" max="10" width="11.375" style="29" customWidth="1"/>
    <col min="11" max="11" width="5.75390625" style="26" customWidth="1"/>
    <col min="12" max="12" width="5.875" style="26" customWidth="1"/>
    <col min="13" max="16384" width="9.00390625" style="26" customWidth="1"/>
  </cols>
  <sheetData>
    <row r="1" spans="1:12" ht="20.25" customHeight="1">
      <c r="A1" s="30" t="s">
        <v>0</v>
      </c>
      <c r="B1" s="31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8.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5.5" customHeight="1">
      <c r="A3" s="33" t="s">
        <v>2</v>
      </c>
      <c r="B3" s="34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 t="s">
        <v>8</v>
      </c>
      <c r="H3" s="33"/>
      <c r="I3" s="33" t="s">
        <v>9</v>
      </c>
      <c r="J3" s="33" t="s">
        <v>10</v>
      </c>
      <c r="K3" s="33" t="s">
        <v>11</v>
      </c>
      <c r="L3" s="66" t="s">
        <v>12</v>
      </c>
    </row>
    <row r="4" spans="1:12" ht="15" customHeight="1">
      <c r="A4" s="33"/>
      <c r="B4" s="34"/>
      <c r="C4" s="33"/>
      <c r="D4" s="33"/>
      <c r="E4" s="33"/>
      <c r="F4" s="33"/>
      <c r="G4" s="33" t="s">
        <v>13</v>
      </c>
      <c r="H4" s="33" t="s">
        <v>14</v>
      </c>
      <c r="I4" s="33"/>
      <c r="J4" s="33"/>
      <c r="K4" s="33"/>
      <c r="L4" s="66"/>
    </row>
    <row r="5" spans="1:12" s="24" customFormat="1" ht="42.75">
      <c r="A5" s="35" t="s">
        <v>15</v>
      </c>
      <c r="B5" s="36" t="s">
        <v>16</v>
      </c>
      <c r="C5" s="37" t="s">
        <v>17</v>
      </c>
      <c r="D5" s="37" t="s">
        <v>18</v>
      </c>
      <c r="E5" s="37">
        <v>1000</v>
      </c>
      <c r="F5" s="38" t="s">
        <v>19</v>
      </c>
      <c r="G5" s="39">
        <v>7</v>
      </c>
      <c r="H5" s="39">
        <v>11</v>
      </c>
      <c r="I5" s="38" t="s">
        <v>20</v>
      </c>
      <c r="J5" s="38" t="s">
        <v>21</v>
      </c>
      <c r="K5" s="67" t="s">
        <v>22</v>
      </c>
      <c r="L5" s="68"/>
    </row>
    <row r="6" spans="1:12" ht="28.5">
      <c r="A6" s="35" t="s">
        <v>23</v>
      </c>
      <c r="B6" s="36"/>
      <c r="C6" s="37" t="s">
        <v>24</v>
      </c>
      <c r="D6" s="37" t="s">
        <v>25</v>
      </c>
      <c r="E6" s="37">
        <v>300</v>
      </c>
      <c r="F6" s="38" t="s">
        <v>26</v>
      </c>
      <c r="G6" s="39">
        <v>4</v>
      </c>
      <c r="H6" s="39">
        <v>7</v>
      </c>
      <c r="I6" s="38" t="s">
        <v>27</v>
      </c>
      <c r="J6" s="38" t="s">
        <v>28</v>
      </c>
      <c r="K6" s="67" t="s">
        <v>22</v>
      </c>
      <c r="L6" s="49"/>
    </row>
    <row r="7" spans="1:12" ht="28.5">
      <c r="A7" s="35" t="s">
        <v>29</v>
      </c>
      <c r="B7" s="36"/>
      <c r="C7" s="37" t="s">
        <v>30</v>
      </c>
      <c r="D7" s="37" t="s">
        <v>25</v>
      </c>
      <c r="E7" s="37">
        <v>150</v>
      </c>
      <c r="F7" s="38" t="s">
        <v>31</v>
      </c>
      <c r="G7" s="39">
        <v>1</v>
      </c>
      <c r="H7" s="39">
        <v>1</v>
      </c>
      <c r="I7" s="38" t="s">
        <v>32</v>
      </c>
      <c r="J7" s="38" t="s">
        <v>33</v>
      </c>
      <c r="K7" s="67" t="s">
        <v>22</v>
      </c>
      <c r="L7" s="49"/>
    </row>
    <row r="8" spans="1:12" ht="42.75">
      <c r="A8" s="35" t="s">
        <v>34</v>
      </c>
      <c r="B8" s="36"/>
      <c r="C8" s="37" t="s">
        <v>35</v>
      </c>
      <c r="D8" s="37" t="s">
        <v>25</v>
      </c>
      <c r="E8" s="37" t="s">
        <v>36</v>
      </c>
      <c r="F8" s="38" t="s">
        <v>26</v>
      </c>
      <c r="G8" s="39">
        <v>5</v>
      </c>
      <c r="H8" s="39">
        <v>12</v>
      </c>
      <c r="I8" s="38" t="s">
        <v>37</v>
      </c>
      <c r="J8" s="38" t="s">
        <v>38</v>
      </c>
      <c r="K8" s="67" t="s">
        <v>39</v>
      </c>
      <c r="L8" s="49"/>
    </row>
    <row r="9" spans="1:12" ht="28.5">
      <c r="A9" s="35" t="s">
        <v>40</v>
      </c>
      <c r="B9" s="36"/>
      <c r="C9" s="37" t="s">
        <v>41</v>
      </c>
      <c r="D9" s="37" t="s">
        <v>18</v>
      </c>
      <c r="E9" s="37" t="s">
        <v>42</v>
      </c>
      <c r="F9" s="38" t="s">
        <v>43</v>
      </c>
      <c r="G9" s="39" t="s">
        <v>44</v>
      </c>
      <c r="H9" s="39" t="s">
        <v>45</v>
      </c>
      <c r="I9" s="38" t="s">
        <v>46</v>
      </c>
      <c r="J9" s="38" t="s">
        <v>47</v>
      </c>
      <c r="K9" s="67" t="s">
        <v>22</v>
      </c>
      <c r="L9" s="49"/>
    </row>
    <row r="10" spans="1:12" ht="42.75">
      <c r="A10" s="35" t="s">
        <v>48</v>
      </c>
      <c r="B10" s="36" t="s">
        <v>49</v>
      </c>
      <c r="C10" s="40" t="s">
        <v>50</v>
      </c>
      <c r="D10" s="40" t="s">
        <v>25</v>
      </c>
      <c r="E10" s="40">
        <v>100</v>
      </c>
      <c r="F10" s="41" t="s">
        <v>51</v>
      </c>
      <c r="G10" s="39">
        <v>17</v>
      </c>
      <c r="H10" s="39">
        <v>22</v>
      </c>
      <c r="I10" s="41" t="s">
        <v>52</v>
      </c>
      <c r="J10" s="41" t="s">
        <v>53</v>
      </c>
      <c r="K10" s="69" t="s">
        <v>22</v>
      </c>
      <c r="L10" s="46"/>
    </row>
    <row r="11" spans="1:12" ht="42.75">
      <c r="A11" s="35" t="s">
        <v>54</v>
      </c>
      <c r="B11" s="36"/>
      <c r="C11" s="40" t="s">
        <v>55</v>
      </c>
      <c r="D11" s="40" t="s">
        <v>18</v>
      </c>
      <c r="E11" s="40">
        <v>6000</v>
      </c>
      <c r="F11" s="38" t="s">
        <v>56</v>
      </c>
      <c r="G11" s="39">
        <v>25</v>
      </c>
      <c r="H11" s="39">
        <v>87</v>
      </c>
      <c r="I11" s="41" t="s">
        <v>57</v>
      </c>
      <c r="J11" s="38" t="s">
        <v>58</v>
      </c>
      <c r="K11" s="70" t="s">
        <v>39</v>
      </c>
      <c r="L11" s="49"/>
    </row>
    <row r="12" spans="1:12" ht="42.75">
      <c r="A12" s="35" t="s">
        <v>59</v>
      </c>
      <c r="B12" s="36"/>
      <c r="C12" s="40" t="s">
        <v>60</v>
      </c>
      <c r="D12" s="40" t="s">
        <v>18</v>
      </c>
      <c r="E12" s="40">
        <v>500</v>
      </c>
      <c r="F12" s="41" t="s">
        <v>61</v>
      </c>
      <c r="G12" s="39">
        <v>13</v>
      </c>
      <c r="H12" s="39">
        <v>59</v>
      </c>
      <c r="I12" s="41" t="s">
        <v>32</v>
      </c>
      <c r="J12" s="41" t="s">
        <v>62</v>
      </c>
      <c r="K12" s="69" t="s">
        <v>22</v>
      </c>
      <c r="L12" s="46"/>
    </row>
    <row r="13" spans="1:12" s="24" customFormat="1" ht="42.75">
      <c r="A13" s="35" t="s">
        <v>63</v>
      </c>
      <c r="B13" s="42" t="s">
        <v>64</v>
      </c>
      <c r="C13" s="40" t="s">
        <v>65</v>
      </c>
      <c r="D13" s="43" t="s">
        <v>25</v>
      </c>
      <c r="E13" s="40">
        <v>500</v>
      </c>
      <c r="F13" s="41" t="s">
        <v>66</v>
      </c>
      <c r="G13" s="39" t="s">
        <v>44</v>
      </c>
      <c r="H13" s="39" t="s">
        <v>45</v>
      </c>
      <c r="I13" s="41" t="s">
        <v>67</v>
      </c>
      <c r="J13" s="41" t="s">
        <v>68</v>
      </c>
      <c r="K13" s="69" t="s">
        <v>22</v>
      </c>
      <c r="L13" s="71"/>
    </row>
    <row r="14" spans="1:12" ht="28.5">
      <c r="A14" s="44" t="s">
        <v>69</v>
      </c>
      <c r="B14" s="45"/>
      <c r="C14" s="37" t="s">
        <v>70</v>
      </c>
      <c r="D14" s="43" t="s">
        <v>25</v>
      </c>
      <c r="E14" s="43">
        <v>300</v>
      </c>
      <c r="F14" s="41" t="s">
        <v>71</v>
      </c>
      <c r="G14" s="39" t="s">
        <v>44</v>
      </c>
      <c r="H14" s="39" t="s">
        <v>45</v>
      </c>
      <c r="I14" s="41" t="s">
        <v>72</v>
      </c>
      <c r="J14" s="41" t="s">
        <v>73</v>
      </c>
      <c r="K14" s="69" t="s">
        <v>22</v>
      </c>
      <c r="L14" s="49"/>
    </row>
    <row r="15" spans="1:12" ht="28.5">
      <c r="A15" s="44" t="s">
        <v>74</v>
      </c>
      <c r="B15" s="45"/>
      <c r="C15" s="46" t="s">
        <v>75</v>
      </c>
      <c r="D15" s="47" t="s">
        <v>18</v>
      </c>
      <c r="E15" s="47">
        <v>60000</v>
      </c>
      <c r="F15" s="48" t="s">
        <v>76</v>
      </c>
      <c r="G15" s="49">
        <v>2</v>
      </c>
      <c r="H15" s="49">
        <v>4</v>
      </c>
      <c r="I15" s="48" t="s">
        <v>77</v>
      </c>
      <c r="J15" s="48" t="s">
        <v>78</v>
      </c>
      <c r="K15" s="72" t="s">
        <v>22</v>
      </c>
      <c r="L15" s="49"/>
    </row>
    <row r="16" spans="1:12" ht="42.75">
      <c r="A16" s="44" t="s">
        <v>36</v>
      </c>
      <c r="B16" s="50"/>
      <c r="C16" s="46" t="s">
        <v>79</v>
      </c>
      <c r="D16" s="47" t="s">
        <v>18</v>
      </c>
      <c r="E16" s="47">
        <v>1200</v>
      </c>
      <c r="F16" s="51" t="s">
        <v>80</v>
      </c>
      <c r="G16" s="49">
        <v>7</v>
      </c>
      <c r="H16" s="49">
        <v>7</v>
      </c>
      <c r="I16" s="51" t="s">
        <v>81</v>
      </c>
      <c r="J16" s="48" t="s">
        <v>82</v>
      </c>
      <c r="K16" s="72" t="s">
        <v>39</v>
      </c>
      <c r="L16" s="46"/>
    </row>
    <row r="17" spans="1:12" ht="42.75">
      <c r="A17" s="44" t="s">
        <v>83</v>
      </c>
      <c r="B17" s="52" t="s">
        <v>84</v>
      </c>
      <c r="C17" s="46" t="s">
        <v>85</v>
      </c>
      <c r="D17" s="46" t="s">
        <v>25</v>
      </c>
      <c r="E17" s="46">
        <v>300</v>
      </c>
      <c r="F17" s="48" t="s">
        <v>86</v>
      </c>
      <c r="G17" s="49">
        <v>5</v>
      </c>
      <c r="H17" s="49">
        <v>18</v>
      </c>
      <c r="I17" s="48" t="s">
        <v>87</v>
      </c>
      <c r="J17" s="48" t="s">
        <v>88</v>
      </c>
      <c r="K17" s="73" t="s">
        <v>89</v>
      </c>
      <c r="L17" s="49"/>
    </row>
    <row r="18" spans="1:12" ht="57">
      <c r="A18" s="44" t="s">
        <v>90</v>
      </c>
      <c r="B18" s="52"/>
      <c r="C18" s="46" t="s">
        <v>91</v>
      </c>
      <c r="D18" s="46" t="s">
        <v>25</v>
      </c>
      <c r="E18" s="46">
        <v>100</v>
      </c>
      <c r="F18" s="53" t="s">
        <v>92</v>
      </c>
      <c r="G18" s="33">
        <v>2</v>
      </c>
      <c r="H18" s="33">
        <v>7</v>
      </c>
      <c r="I18" s="33" t="s">
        <v>93</v>
      </c>
      <c r="J18" s="33" t="s">
        <v>94</v>
      </c>
      <c r="K18" s="74" t="s">
        <v>95</v>
      </c>
      <c r="L18" s="46"/>
    </row>
    <row r="19" spans="1:12" ht="42.75">
      <c r="A19" s="44" t="s">
        <v>96</v>
      </c>
      <c r="B19" s="52"/>
      <c r="C19" s="46" t="s">
        <v>97</v>
      </c>
      <c r="D19" s="46" t="s">
        <v>25</v>
      </c>
      <c r="E19" s="46">
        <v>3000</v>
      </c>
      <c r="F19" s="51" t="s">
        <v>98</v>
      </c>
      <c r="G19" s="49">
        <v>3</v>
      </c>
      <c r="H19" s="49">
        <v>14</v>
      </c>
      <c r="I19" s="48" t="s">
        <v>99</v>
      </c>
      <c r="J19" s="75" t="s">
        <v>100</v>
      </c>
      <c r="K19" s="76" t="s">
        <v>39</v>
      </c>
      <c r="L19" s="33"/>
    </row>
    <row r="20" spans="1:12" ht="42.75">
      <c r="A20" s="44" t="s">
        <v>101</v>
      </c>
      <c r="B20" s="52"/>
      <c r="C20" s="46" t="s">
        <v>102</v>
      </c>
      <c r="D20" s="46" t="s">
        <v>18</v>
      </c>
      <c r="E20" s="46">
        <v>1000</v>
      </c>
      <c r="F20" s="48" t="s">
        <v>103</v>
      </c>
      <c r="G20" s="49">
        <v>2</v>
      </c>
      <c r="H20" s="49">
        <v>7</v>
      </c>
      <c r="I20" s="51" t="s">
        <v>104</v>
      </c>
      <c r="J20" s="48" t="s">
        <v>105</v>
      </c>
      <c r="K20" s="76" t="s">
        <v>95</v>
      </c>
      <c r="L20" s="49"/>
    </row>
    <row r="21" spans="1:12" ht="28.5">
      <c r="A21" s="44" t="s">
        <v>106</v>
      </c>
      <c r="B21" s="52"/>
      <c r="C21" s="46" t="s">
        <v>107</v>
      </c>
      <c r="D21" s="46" t="s">
        <v>25</v>
      </c>
      <c r="E21" s="46">
        <v>40</v>
      </c>
      <c r="F21" s="48" t="s">
        <v>108</v>
      </c>
      <c r="G21" s="49">
        <v>5</v>
      </c>
      <c r="H21" s="49">
        <v>16</v>
      </c>
      <c r="I21" s="51" t="s">
        <v>109</v>
      </c>
      <c r="J21" s="48" t="s">
        <v>110</v>
      </c>
      <c r="K21" s="72" t="s">
        <v>95</v>
      </c>
      <c r="L21" s="46"/>
    </row>
    <row r="22" spans="1:12" ht="42.75">
      <c r="A22" s="44" t="s">
        <v>111</v>
      </c>
      <c r="B22" s="52"/>
      <c r="C22" s="46" t="s">
        <v>112</v>
      </c>
      <c r="D22" s="46" t="s">
        <v>25</v>
      </c>
      <c r="E22" s="46">
        <v>500</v>
      </c>
      <c r="F22" s="33" t="s">
        <v>113</v>
      </c>
      <c r="G22" s="33">
        <v>3</v>
      </c>
      <c r="H22" s="33">
        <v>9</v>
      </c>
      <c r="I22" s="33" t="s">
        <v>93</v>
      </c>
      <c r="J22" s="33" t="s">
        <v>114</v>
      </c>
      <c r="K22" s="74" t="s">
        <v>22</v>
      </c>
      <c r="L22" s="46"/>
    </row>
    <row r="23" spans="1:12" ht="28.5">
      <c r="A23" s="44" t="s">
        <v>115</v>
      </c>
      <c r="B23" s="52"/>
      <c r="C23" s="46" t="s">
        <v>116</v>
      </c>
      <c r="D23" s="46" t="s">
        <v>18</v>
      </c>
      <c r="E23" s="46">
        <v>960</v>
      </c>
      <c r="F23" s="51" t="s">
        <v>117</v>
      </c>
      <c r="G23" s="49">
        <v>2</v>
      </c>
      <c r="H23" s="49">
        <v>4</v>
      </c>
      <c r="I23" s="48" t="s">
        <v>99</v>
      </c>
      <c r="J23" s="75" t="s">
        <v>118</v>
      </c>
      <c r="K23" s="74" t="s">
        <v>39</v>
      </c>
      <c r="L23" s="46"/>
    </row>
    <row r="24" spans="1:12" ht="28.5">
      <c r="A24" s="44" t="s">
        <v>119</v>
      </c>
      <c r="B24" s="54" t="s">
        <v>120</v>
      </c>
      <c r="C24" s="55" t="s">
        <v>121</v>
      </c>
      <c r="D24" s="55" t="s">
        <v>18</v>
      </c>
      <c r="E24" s="55">
        <v>1500</v>
      </c>
      <c r="F24" s="48" t="s">
        <v>122</v>
      </c>
      <c r="G24" s="49">
        <v>1</v>
      </c>
      <c r="H24" s="49">
        <v>4</v>
      </c>
      <c r="I24" s="51" t="s">
        <v>123</v>
      </c>
      <c r="J24" s="48" t="s">
        <v>124</v>
      </c>
      <c r="K24" s="72" t="s">
        <v>95</v>
      </c>
      <c r="L24" s="49"/>
    </row>
    <row r="25" spans="1:12" ht="28.5">
      <c r="A25" s="44" t="s">
        <v>125</v>
      </c>
      <c r="B25" s="56"/>
      <c r="C25" s="55" t="s">
        <v>126</v>
      </c>
      <c r="D25" s="55" t="s">
        <v>18</v>
      </c>
      <c r="E25" s="55">
        <v>300</v>
      </c>
      <c r="F25" s="48" t="s">
        <v>127</v>
      </c>
      <c r="G25" s="49">
        <v>1</v>
      </c>
      <c r="H25" s="49">
        <v>2</v>
      </c>
      <c r="I25" s="48" t="s">
        <v>128</v>
      </c>
      <c r="J25" s="48" t="s">
        <v>129</v>
      </c>
      <c r="K25" s="76" t="s">
        <v>22</v>
      </c>
      <c r="L25" s="46"/>
    </row>
    <row r="26" spans="1:12" ht="42.75">
      <c r="A26" s="44" t="s">
        <v>130</v>
      </c>
      <c r="B26" s="56"/>
      <c r="C26" s="55" t="s">
        <v>131</v>
      </c>
      <c r="D26" s="55" t="s">
        <v>18</v>
      </c>
      <c r="E26" s="55">
        <v>9000</v>
      </c>
      <c r="F26" s="48" t="s">
        <v>132</v>
      </c>
      <c r="G26" s="49">
        <v>17</v>
      </c>
      <c r="H26" s="49">
        <v>60</v>
      </c>
      <c r="I26" s="51" t="s">
        <v>133</v>
      </c>
      <c r="J26" s="48" t="s">
        <v>134</v>
      </c>
      <c r="K26" s="72" t="s">
        <v>22</v>
      </c>
      <c r="L26" s="46"/>
    </row>
    <row r="27" spans="1:12" ht="42.75">
      <c r="A27" s="44" t="s">
        <v>135</v>
      </c>
      <c r="B27" s="56"/>
      <c r="C27" s="55" t="s">
        <v>136</v>
      </c>
      <c r="D27" s="55" t="s">
        <v>18</v>
      </c>
      <c r="E27" s="55">
        <v>4800</v>
      </c>
      <c r="F27" s="51" t="s">
        <v>137</v>
      </c>
      <c r="G27" s="49">
        <v>4</v>
      </c>
      <c r="H27" s="49">
        <v>20</v>
      </c>
      <c r="I27" s="51" t="s">
        <v>138</v>
      </c>
      <c r="J27" s="51" t="s">
        <v>139</v>
      </c>
      <c r="K27" s="76" t="s">
        <v>22</v>
      </c>
      <c r="L27" s="33"/>
    </row>
    <row r="28" spans="1:12" ht="57">
      <c r="A28" s="44" t="s">
        <v>140</v>
      </c>
      <c r="B28" s="56"/>
      <c r="C28" s="55" t="s">
        <v>141</v>
      </c>
      <c r="D28" s="55" t="s">
        <v>18</v>
      </c>
      <c r="E28" s="55">
        <v>1800</v>
      </c>
      <c r="F28" s="57" t="s">
        <v>142</v>
      </c>
      <c r="G28" s="49">
        <v>9</v>
      </c>
      <c r="H28" s="49">
        <v>51</v>
      </c>
      <c r="I28" s="51" t="s">
        <v>32</v>
      </c>
      <c r="J28" s="51" t="s">
        <v>143</v>
      </c>
      <c r="K28" s="72" t="s">
        <v>95</v>
      </c>
      <c r="L28" s="49"/>
    </row>
    <row r="29" spans="1:12" ht="42.75">
      <c r="A29" s="44" t="s">
        <v>144</v>
      </c>
      <c r="B29" s="56"/>
      <c r="C29" s="55" t="s">
        <v>145</v>
      </c>
      <c r="D29" s="55" t="s">
        <v>25</v>
      </c>
      <c r="E29" s="55">
        <v>100</v>
      </c>
      <c r="F29" s="51" t="s">
        <v>146</v>
      </c>
      <c r="G29" s="49">
        <v>1</v>
      </c>
      <c r="H29" s="49">
        <v>5</v>
      </c>
      <c r="I29" s="51" t="s">
        <v>147</v>
      </c>
      <c r="J29" s="51" t="s">
        <v>148</v>
      </c>
      <c r="K29" s="76" t="s">
        <v>22</v>
      </c>
      <c r="L29" s="33"/>
    </row>
    <row r="30" spans="1:12" ht="42.75">
      <c r="A30" s="44" t="s">
        <v>149</v>
      </c>
      <c r="B30" s="56"/>
      <c r="C30" s="55" t="s">
        <v>150</v>
      </c>
      <c r="D30" s="55" t="s">
        <v>25</v>
      </c>
      <c r="E30" s="55">
        <v>150</v>
      </c>
      <c r="F30" s="51" t="s">
        <v>151</v>
      </c>
      <c r="G30" s="49">
        <v>4</v>
      </c>
      <c r="H30" s="49">
        <v>17</v>
      </c>
      <c r="I30" s="51" t="s">
        <v>152</v>
      </c>
      <c r="J30" s="51" t="s">
        <v>153</v>
      </c>
      <c r="K30" s="76" t="s">
        <v>22</v>
      </c>
      <c r="L30" s="33"/>
    </row>
    <row r="31" spans="1:12" ht="42.75">
      <c r="A31" s="44" t="s">
        <v>154</v>
      </c>
      <c r="B31" s="56"/>
      <c r="C31" s="55" t="s">
        <v>155</v>
      </c>
      <c r="D31" s="55" t="s">
        <v>18</v>
      </c>
      <c r="E31" s="55"/>
      <c r="F31" s="48" t="s">
        <v>156</v>
      </c>
      <c r="G31" s="49">
        <v>2</v>
      </c>
      <c r="H31" s="49">
        <v>7</v>
      </c>
      <c r="I31" s="48" t="s">
        <v>157</v>
      </c>
      <c r="J31" s="48" t="s">
        <v>158</v>
      </c>
      <c r="K31" s="76" t="s">
        <v>95</v>
      </c>
      <c r="L31" s="49"/>
    </row>
    <row r="32" spans="1:12" ht="42.75">
      <c r="A32" s="44" t="s">
        <v>159</v>
      </c>
      <c r="B32" s="56"/>
      <c r="C32" s="55" t="s">
        <v>160</v>
      </c>
      <c r="D32" s="55" t="s">
        <v>25</v>
      </c>
      <c r="E32" s="55">
        <v>210</v>
      </c>
      <c r="F32" s="48" t="s">
        <v>161</v>
      </c>
      <c r="G32" s="49">
        <v>5</v>
      </c>
      <c r="H32" s="49">
        <v>26</v>
      </c>
      <c r="I32" s="51" t="s">
        <v>32</v>
      </c>
      <c r="J32" s="48" t="s">
        <v>162</v>
      </c>
      <c r="K32" s="76" t="s">
        <v>95</v>
      </c>
      <c r="L32" s="49"/>
    </row>
    <row r="33" spans="1:12" ht="42.75">
      <c r="A33" s="44" t="s">
        <v>163</v>
      </c>
      <c r="B33" s="56"/>
      <c r="C33" s="46" t="s">
        <v>164</v>
      </c>
      <c r="D33" s="58" t="s">
        <v>25</v>
      </c>
      <c r="E33" s="58">
        <v>200</v>
      </c>
      <c r="F33" s="48" t="s">
        <v>161</v>
      </c>
      <c r="G33" s="58">
        <v>2</v>
      </c>
      <c r="H33" s="58">
        <v>3</v>
      </c>
      <c r="I33" s="63" t="s">
        <v>165</v>
      </c>
      <c r="J33" s="77" t="s">
        <v>166</v>
      </c>
      <c r="K33" s="76" t="s">
        <v>95</v>
      </c>
      <c r="L33" s="58"/>
    </row>
    <row r="34" spans="1:12" ht="42.75">
      <c r="A34" s="44" t="s">
        <v>167</v>
      </c>
      <c r="B34" s="56"/>
      <c r="C34" s="55" t="s">
        <v>168</v>
      </c>
      <c r="D34" s="55" t="s">
        <v>25</v>
      </c>
      <c r="E34" s="55">
        <v>480</v>
      </c>
      <c r="F34" s="48" t="s">
        <v>169</v>
      </c>
      <c r="G34" s="49">
        <v>4</v>
      </c>
      <c r="H34" s="49">
        <v>16</v>
      </c>
      <c r="I34" s="51" t="s">
        <v>32</v>
      </c>
      <c r="J34" s="48" t="s">
        <v>170</v>
      </c>
      <c r="K34" s="72" t="s">
        <v>95</v>
      </c>
      <c r="L34" s="49"/>
    </row>
    <row r="35" spans="1:12" ht="28.5">
      <c r="A35" s="44" t="s">
        <v>171</v>
      </c>
      <c r="B35" s="59"/>
      <c r="C35" s="55" t="s">
        <v>172</v>
      </c>
      <c r="D35" s="55" t="s">
        <v>18</v>
      </c>
      <c r="E35" s="55">
        <v>350</v>
      </c>
      <c r="F35" s="48" t="s">
        <v>173</v>
      </c>
      <c r="G35" s="49">
        <v>21</v>
      </c>
      <c r="H35" s="49">
        <v>77</v>
      </c>
      <c r="I35" s="51" t="s">
        <v>32</v>
      </c>
      <c r="J35" s="48" t="s">
        <v>174</v>
      </c>
      <c r="K35" s="72" t="s">
        <v>22</v>
      </c>
      <c r="L35" s="49"/>
    </row>
    <row r="36" spans="1:12" ht="42.75">
      <c r="A36" s="44" t="s">
        <v>175</v>
      </c>
      <c r="B36" s="52" t="s">
        <v>176</v>
      </c>
      <c r="C36" s="46" t="s">
        <v>177</v>
      </c>
      <c r="D36" s="49" t="s">
        <v>25</v>
      </c>
      <c r="E36" s="49">
        <v>621</v>
      </c>
      <c r="F36" s="51" t="s">
        <v>178</v>
      </c>
      <c r="G36" s="49">
        <v>17</v>
      </c>
      <c r="H36" s="49">
        <v>67</v>
      </c>
      <c r="I36" s="51" t="s">
        <v>179</v>
      </c>
      <c r="J36" s="51" t="s">
        <v>180</v>
      </c>
      <c r="K36" s="76" t="s">
        <v>39</v>
      </c>
      <c r="L36" s="49"/>
    </row>
    <row r="37" spans="1:12" ht="42.75">
      <c r="A37" s="44" t="s">
        <v>181</v>
      </c>
      <c r="B37" s="52"/>
      <c r="C37" s="46" t="s">
        <v>182</v>
      </c>
      <c r="D37" s="49" t="s">
        <v>25</v>
      </c>
      <c r="E37" s="49">
        <v>300</v>
      </c>
      <c r="F37" s="51" t="s">
        <v>183</v>
      </c>
      <c r="G37" s="49">
        <v>7</v>
      </c>
      <c r="H37" s="49">
        <v>29</v>
      </c>
      <c r="I37" s="51" t="s">
        <v>184</v>
      </c>
      <c r="J37" s="51" t="s">
        <v>185</v>
      </c>
      <c r="K37" s="76" t="s">
        <v>22</v>
      </c>
      <c r="L37" s="49"/>
    </row>
    <row r="38" spans="1:12" ht="28.5">
      <c r="A38" s="44" t="s">
        <v>186</v>
      </c>
      <c r="B38" s="52"/>
      <c r="C38" s="46" t="s">
        <v>187</v>
      </c>
      <c r="D38" s="49" t="s">
        <v>18</v>
      </c>
      <c r="E38" s="49">
        <v>50</v>
      </c>
      <c r="F38" s="48" t="s">
        <v>188</v>
      </c>
      <c r="G38" s="49">
        <v>2</v>
      </c>
      <c r="H38" s="49">
        <v>10</v>
      </c>
      <c r="I38" s="48" t="s">
        <v>189</v>
      </c>
      <c r="J38" s="48" t="s">
        <v>190</v>
      </c>
      <c r="K38" s="72" t="s">
        <v>95</v>
      </c>
      <c r="L38" s="49"/>
    </row>
    <row r="39" spans="1:12" ht="42.75">
      <c r="A39" s="44" t="s">
        <v>191</v>
      </c>
      <c r="B39" s="52"/>
      <c r="C39" s="46" t="s">
        <v>192</v>
      </c>
      <c r="D39" s="49" t="s">
        <v>25</v>
      </c>
      <c r="E39" s="49">
        <v>100</v>
      </c>
      <c r="F39" s="48" t="s">
        <v>193</v>
      </c>
      <c r="G39" s="33">
        <v>2</v>
      </c>
      <c r="H39" s="33">
        <v>7</v>
      </c>
      <c r="I39" s="48" t="s">
        <v>194</v>
      </c>
      <c r="J39" s="48" t="s">
        <v>195</v>
      </c>
      <c r="K39" s="73" t="s">
        <v>89</v>
      </c>
      <c r="L39" s="46"/>
    </row>
    <row r="40" spans="1:12" ht="28.5">
      <c r="A40" s="44" t="s">
        <v>196</v>
      </c>
      <c r="B40" s="52" t="s">
        <v>197</v>
      </c>
      <c r="C40" s="55" t="s">
        <v>198</v>
      </c>
      <c r="D40" s="55" t="s">
        <v>18</v>
      </c>
      <c r="E40" s="55">
        <v>960</v>
      </c>
      <c r="F40" s="48" t="s">
        <v>199</v>
      </c>
      <c r="G40" s="49">
        <v>2</v>
      </c>
      <c r="H40" s="49">
        <v>2</v>
      </c>
      <c r="I40" s="48" t="s">
        <v>200</v>
      </c>
      <c r="J40" s="48" t="s">
        <v>201</v>
      </c>
      <c r="K40" s="76" t="s">
        <v>39</v>
      </c>
      <c r="L40" s="33"/>
    </row>
    <row r="41" spans="1:12" ht="28.5">
      <c r="A41" s="44" t="s">
        <v>202</v>
      </c>
      <c r="B41" s="52"/>
      <c r="C41" s="55" t="s">
        <v>203</v>
      </c>
      <c r="D41" s="55" t="s">
        <v>25</v>
      </c>
      <c r="E41" s="55">
        <v>30</v>
      </c>
      <c r="F41" s="48" t="s">
        <v>199</v>
      </c>
      <c r="G41" s="49">
        <v>3</v>
      </c>
      <c r="H41" s="49">
        <v>7</v>
      </c>
      <c r="I41" s="48" t="s">
        <v>204</v>
      </c>
      <c r="J41" s="48" t="s">
        <v>205</v>
      </c>
      <c r="K41" s="72" t="s">
        <v>95</v>
      </c>
      <c r="L41" s="33"/>
    </row>
    <row r="42" spans="1:12" ht="42.75">
      <c r="A42" s="44" t="s">
        <v>206</v>
      </c>
      <c r="B42" s="52"/>
      <c r="C42" s="55" t="s">
        <v>207</v>
      </c>
      <c r="D42" s="55" t="s">
        <v>18</v>
      </c>
      <c r="E42" s="55">
        <v>1000</v>
      </c>
      <c r="F42" s="48" t="s">
        <v>208</v>
      </c>
      <c r="G42" s="49">
        <v>1</v>
      </c>
      <c r="H42" s="49">
        <v>2</v>
      </c>
      <c r="I42" s="49" t="s">
        <v>32</v>
      </c>
      <c r="J42" s="48" t="s">
        <v>209</v>
      </c>
      <c r="K42" s="76" t="s">
        <v>95</v>
      </c>
      <c r="L42" s="49"/>
    </row>
    <row r="43" spans="1:12" ht="28.5">
      <c r="A43" s="44" t="s">
        <v>210</v>
      </c>
      <c r="B43" s="52"/>
      <c r="C43" s="60" t="s">
        <v>211</v>
      </c>
      <c r="D43" s="55" t="s">
        <v>18</v>
      </c>
      <c r="E43" s="55">
        <v>960</v>
      </c>
      <c r="F43" s="61" t="s">
        <v>212</v>
      </c>
      <c r="G43" s="49">
        <v>2</v>
      </c>
      <c r="H43" s="49">
        <v>4</v>
      </c>
      <c r="I43" s="33" t="s">
        <v>32</v>
      </c>
      <c r="J43" s="33" t="s">
        <v>213</v>
      </c>
      <c r="K43" s="74" t="s">
        <v>22</v>
      </c>
      <c r="L43" s="55"/>
    </row>
    <row r="44" spans="1:12" ht="42.75">
      <c r="A44" s="44" t="s">
        <v>214</v>
      </c>
      <c r="B44" s="52"/>
      <c r="C44" s="55" t="s">
        <v>215</v>
      </c>
      <c r="D44" s="55" t="s">
        <v>18</v>
      </c>
      <c r="E44" s="55">
        <v>544</v>
      </c>
      <c r="F44" s="51" t="s">
        <v>216</v>
      </c>
      <c r="G44" s="49">
        <v>3</v>
      </c>
      <c r="H44" s="49">
        <v>3</v>
      </c>
      <c r="I44" s="51" t="s">
        <v>32</v>
      </c>
      <c r="J44" s="51" t="s">
        <v>217</v>
      </c>
      <c r="K44" s="76" t="s">
        <v>22</v>
      </c>
      <c r="L44" s="49"/>
    </row>
    <row r="45" spans="1:12" ht="42.75">
      <c r="A45" s="44" t="s">
        <v>218</v>
      </c>
      <c r="B45" s="54" t="s">
        <v>219</v>
      </c>
      <c r="C45" s="46" t="s">
        <v>220</v>
      </c>
      <c r="D45" s="62" t="s">
        <v>18</v>
      </c>
      <c r="E45" s="62">
        <v>600</v>
      </c>
      <c r="F45" s="48" t="s">
        <v>221</v>
      </c>
      <c r="G45" s="49">
        <v>4</v>
      </c>
      <c r="H45" s="49">
        <v>23</v>
      </c>
      <c r="I45" s="48" t="s">
        <v>222</v>
      </c>
      <c r="J45" s="48" t="s">
        <v>223</v>
      </c>
      <c r="K45" s="76" t="s">
        <v>22</v>
      </c>
      <c r="L45" s="49"/>
    </row>
    <row r="46" spans="1:12" ht="28.5">
      <c r="A46" s="44" t="s">
        <v>224</v>
      </c>
      <c r="B46" s="56"/>
      <c r="C46" s="46" t="s">
        <v>225</v>
      </c>
      <c r="D46" s="62" t="s">
        <v>25</v>
      </c>
      <c r="E46" s="62">
        <v>30</v>
      </c>
      <c r="F46" s="51" t="s">
        <v>226</v>
      </c>
      <c r="G46" s="49">
        <v>1</v>
      </c>
      <c r="H46" s="49">
        <v>4</v>
      </c>
      <c r="I46" s="51" t="s">
        <v>227</v>
      </c>
      <c r="J46" s="51" t="s">
        <v>228</v>
      </c>
      <c r="K46" s="76" t="s">
        <v>22</v>
      </c>
      <c r="L46" s="49"/>
    </row>
    <row r="47" spans="1:12" s="25" customFormat="1" ht="57">
      <c r="A47" s="44" t="s">
        <v>229</v>
      </c>
      <c r="B47" s="56"/>
      <c r="C47" s="46" t="s">
        <v>230</v>
      </c>
      <c r="D47" s="58" t="s">
        <v>25</v>
      </c>
      <c r="E47" s="58">
        <v>20</v>
      </c>
      <c r="F47" s="63" t="s">
        <v>231</v>
      </c>
      <c r="G47" s="58">
        <v>1</v>
      </c>
      <c r="H47" s="58">
        <v>2</v>
      </c>
      <c r="I47" s="63" t="s">
        <v>232</v>
      </c>
      <c r="J47" s="51" t="s">
        <v>228</v>
      </c>
      <c r="K47" s="58" t="s">
        <v>22</v>
      </c>
      <c r="L47" s="58"/>
    </row>
    <row r="48" spans="1:12" ht="57">
      <c r="A48" s="44" t="s">
        <v>233</v>
      </c>
      <c r="B48" s="56"/>
      <c r="C48" s="46" t="s">
        <v>234</v>
      </c>
      <c r="D48" s="62" t="s">
        <v>25</v>
      </c>
      <c r="E48" s="62">
        <v>25</v>
      </c>
      <c r="F48" s="51" t="s">
        <v>235</v>
      </c>
      <c r="G48" s="49">
        <v>3</v>
      </c>
      <c r="H48" s="49">
        <v>15</v>
      </c>
      <c r="I48" s="51" t="s">
        <v>236</v>
      </c>
      <c r="J48" s="51" t="s">
        <v>237</v>
      </c>
      <c r="K48" s="76" t="s">
        <v>22</v>
      </c>
      <c r="L48" s="49"/>
    </row>
    <row r="49" spans="1:12" ht="28.5">
      <c r="A49" s="44" t="s">
        <v>238</v>
      </c>
      <c r="B49" s="56"/>
      <c r="C49" s="46" t="s">
        <v>239</v>
      </c>
      <c r="D49" s="62" t="s">
        <v>18</v>
      </c>
      <c r="E49" s="62">
        <v>300</v>
      </c>
      <c r="F49" s="48" t="s">
        <v>240</v>
      </c>
      <c r="G49" s="49">
        <v>8</v>
      </c>
      <c r="H49" s="49">
        <v>23</v>
      </c>
      <c r="I49" s="48" t="s">
        <v>241</v>
      </c>
      <c r="J49" s="48" t="s">
        <v>242</v>
      </c>
      <c r="K49" s="76" t="s">
        <v>95</v>
      </c>
      <c r="L49" s="49"/>
    </row>
    <row r="50" spans="1:12" ht="42.75">
      <c r="A50" s="44" t="s">
        <v>243</v>
      </c>
      <c r="B50" s="56"/>
      <c r="C50" s="46" t="s">
        <v>244</v>
      </c>
      <c r="D50" s="62" t="s">
        <v>25</v>
      </c>
      <c r="E50" s="62">
        <v>100</v>
      </c>
      <c r="F50" s="48" t="s">
        <v>245</v>
      </c>
      <c r="G50" s="49">
        <v>7</v>
      </c>
      <c r="H50" s="49">
        <v>30</v>
      </c>
      <c r="I50" s="48" t="s">
        <v>246</v>
      </c>
      <c r="J50" s="48" t="s">
        <v>247</v>
      </c>
      <c r="K50" s="76" t="s">
        <v>95</v>
      </c>
      <c r="L50" s="46"/>
    </row>
    <row r="51" spans="1:12" ht="42.75">
      <c r="A51" s="44" t="s">
        <v>248</v>
      </c>
      <c r="B51" s="59"/>
      <c r="C51" s="46" t="s">
        <v>249</v>
      </c>
      <c r="D51" s="62" t="s">
        <v>18</v>
      </c>
      <c r="E51" s="62">
        <v>360</v>
      </c>
      <c r="F51" s="51" t="s">
        <v>250</v>
      </c>
      <c r="G51" s="49">
        <v>4</v>
      </c>
      <c r="H51" s="49">
        <v>19</v>
      </c>
      <c r="I51" s="51" t="s">
        <v>251</v>
      </c>
      <c r="J51" s="51" t="s">
        <v>252</v>
      </c>
      <c r="K51" s="76" t="s">
        <v>22</v>
      </c>
      <c r="L51" s="46"/>
    </row>
    <row r="52" spans="1:12" ht="28.5">
      <c r="A52" s="44" t="s">
        <v>253</v>
      </c>
      <c r="B52" s="52" t="s">
        <v>254</v>
      </c>
      <c r="C52" s="60" t="s">
        <v>255</v>
      </c>
      <c r="D52" s="49" t="s">
        <v>18</v>
      </c>
      <c r="E52" s="64">
        <v>6000</v>
      </c>
      <c r="F52" s="53" t="s">
        <v>256</v>
      </c>
      <c r="G52" s="49">
        <v>10</v>
      </c>
      <c r="H52" s="49">
        <v>15</v>
      </c>
      <c r="I52" s="33" t="s">
        <v>99</v>
      </c>
      <c r="J52" s="33" t="s">
        <v>257</v>
      </c>
      <c r="K52" s="74" t="s">
        <v>39</v>
      </c>
      <c r="L52" s="78"/>
    </row>
    <row r="53" spans="1:12" ht="28.5">
      <c r="A53" s="44" t="s">
        <v>258</v>
      </c>
      <c r="B53" s="52"/>
      <c r="C53" s="60" t="s">
        <v>259</v>
      </c>
      <c r="D53" s="49" t="s">
        <v>18</v>
      </c>
      <c r="E53" s="64">
        <v>6000</v>
      </c>
      <c r="F53" s="53" t="s">
        <v>256</v>
      </c>
      <c r="G53" s="49">
        <v>11</v>
      </c>
      <c r="H53" s="49">
        <v>16</v>
      </c>
      <c r="I53" s="33" t="s">
        <v>99</v>
      </c>
      <c r="J53" s="33" t="s">
        <v>257</v>
      </c>
      <c r="K53" s="74" t="s">
        <v>95</v>
      </c>
      <c r="L53" s="78"/>
    </row>
    <row r="54" spans="1:12" ht="28.5">
      <c r="A54" s="44" t="s">
        <v>260</v>
      </c>
      <c r="B54" s="52"/>
      <c r="C54" s="60" t="s">
        <v>261</v>
      </c>
      <c r="D54" s="49" t="s">
        <v>25</v>
      </c>
      <c r="E54" s="64">
        <v>300</v>
      </c>
      <c r="F54" s="33" t="s">
        <v>199</v>
      </c>
      <c r="G54" s="49">
        <v>9</v>
      </c>
      <c r="H54" s="49">
        <v>46</v>
      </c>
      <c r="I54" s="33" t="s">
        <v>204</v>
      </c>
      <c r="J54" s="33" t="s">
        <v>262</v>
      </c>
      <c r="K54" s="74" t="s">
        <v>22</v>
      </c>
      <c r="L54" s="78"/>
    </row>
    <row r="55" spans="1:12" ht="28.5">
      <c r="A55" s="44" t="s">
        <v>263</v>
      </c>
      <c r="B55" s="52"/>
      <c r="C55" s="46" t="s">
        <v>264</v>
      </c>
      <c r="D55" s="64" t="s">
        <v>18</v>
      </c>
      <c r="E55" s="64">
        <v>5000</v>
      </c>
      <c r="F55" s="51" t="s">
        <v>265</v>
      </c>
      <c r="G55" s="49">
        <v>11</v>
      </c>
      <c r="H55" s="49">
        <v>42</v>
      </c>
      <c r="I55" s="51" t="s">
        <v>266</v>
      </c>
      <c r="J55" s="51" t="s">
        <v>267</v>
      </c>
      <c r="K55" s="76" t="s">
        <v>22</v>
      </c>
      <c r="L55" s="46"/>
    </row>
    <row r="56" spans="1:12" ht="28.5">
      <c r="A56" s="44" t="s">
        <v>268</v>
      </c>
      <c r="B56" s="52"/>
      <c r="C56" s="46" t="s">
        <v>269</v>
      </c>
      <c r="D56" s="64" t="s">
        <v>25</v>
      </c>
      <c r="E56" s="64">
        <v>350</v>
      </c>
      <c r="F56" s="48" t="s">
        <v>270</v>
      </c>
      <c r="G56" s="49">
        <v>12</v>
      </c>
      <c r="H56" s="49">
        <v>48</v>
      </c>
      <c r="I56" s="48" t="s">
        <v>271</v>
      </c>
      <c r="J56" s="48" t="s">
        <v>272</v>
      </c>
      <c r="K56" s="72" t="s">
        <v>95</v>
      </c>
      <c r="L56" s="46"/>
    </row>
    <row r="57" spans="1:12" ht="28.5">
      <c r="A57" s="44" t="s">
        <v>273</v>
      </c>
      <c r="B57" s="54" t="s">
        <v>274</v>
      </c>
      <c r="C57" s="46" t="s">
        <v>275</v>
      </c>
      <c r="D57" s="65" t="s">
        <v>18</v>
      </c>
      <c r="E57" s="65">
        <v>6000</v>
      </c>
      <c r="F57" s="48" t="s">
        <v>276</v>
      </c>
      <c r="G57" s="49">
        <v>48</v>
      </c>
      <c r="H57" s="49">
        <v>85</v>
      </c>
      <c r="I57" s="51" t="s">
        <v>32</v>
      </c>
      <c r="J57" s="51" t="s">
        <v>277</v>
      </c>
      <c r="K57" s="72" t="s">
        <v>22</v>
      </c>
      <c r="L57" s="46"/>
    </row>
    <row r="58" spans="1:12" ht="42.75">
      <c r="A58" s="44" t="s">
        <v>278</v>
      </c>
      <c r="B58" s="56"/>
      <c r="C58" s="46" t="s">
        <v>279</v>
      </c>
      <c r="D58" s="65" t="s">
        <v>25</v>
      </c>
      <c r="E58" s="65">
        <v>1800</v>
      </c>
      <c r="F58" s="51" t="s">
        <v>280</v>
      </c>
      <c r="G58" s="49">
        <v>18</v>
      </c>
      <c r="H58" s="49">
        <v>31</v>
      </c>
      <c r="I58" s="79" t="s">
        <v>281</v>
      </c>
      <c r="J58" s="51" t="s">
        <v>277</v>
      </c>
      <c r="K58" s="72" t="s">
        <v>39</v>
      </c>
      <c r="L58" s="46"/>
    </row>
    <row r="59" spans="1:12" ht="42.75">
      <c r="A59" s="44" t="s">
        <v>282</v>
      </c>
      <c r="B59" s="56"/>
      <c r="C59" s="46" t="s">
        <v>283</v>
      </c>
      <c r="D59" s="65" t="s">
        <v>25</v>
      </c>
      <c r="E59" s="65" t="s">
        <v>284</v>
      </c>
      <c r="F59" s="51" t="s">
        <v>285</v>
      </c>
      <c r="G59" s="49">
        <v>12</v>
      </c>
      <c r="H59" s="49">
        <v>17</v>
      </c>
      <c r="I59" s="51" t="s">
        <v>99</v>
      </c>
      <c r="J59" s="51" t="s">
        <v>286</v>
      </c>
      <c r="K59" s="76" t="s">
        <v>39</v>
      </c>
      <c r="L59" s="46"/>
    </row>
    <row r="60" spans="1:12" ht="42.75">
      <c r="A60" s="44" t="s">
        <v>287</v>
      </c>
      <c r="B60" s="56"/>
      <c r="C60" s="46" t="s">
        <v>288</v>
      </c>
      <c r="D60" s="65" t="s">
        <v>18</v>
      </c>
      <c r="E60" s="65">
        <v>765</v>
      </c>
      <c r="F60" s="48" t="s">
        <v>289</v>
      </c>
      <c r="G60" s="49">
        <v>1</v>
      </c>
      <c r="H60" s="49">
        <v>1</v>
      </c>
      <c r="I60" s="51" t="s">
        <v>290</v>
      </c>
      <c r="J60" s="48" t="s">
        <v>291</v>
      </c>
      <c r="K60" s="72" t="s">
        <v>95</v>
      </c>
      <c r="L60" s="46"/>
    </row>
    <row r="61" spans="1:12" ht="42.75">
      <c r="A61" s="44" t="s">
        <v>292</v>
      </c>
      <c r="B61" s="56"/>
      <c r="C61" s="46" t="s">
        <v>293</v>
      </c>
      <c r="D61" s="65" t="s">
        <v>18</v>
      </c>
      <c r="E61" s="65">
        <v>1440</v>
      </c>
      <c r="F61" s="48" t="s">
        <v>294</v>
      </c>
      <c r="G61" s="49">
        <v>8</v>
      </c>
      <c r="H61" s="49">
        <v>33</v>
      </c>
      <c r="I61" s="48" t="s">
        <v>295</v>
      </c>
      <c r="J61" s="48" t="s">
        <v>296</v>
      </c>
      <c r="K61" s="72" t="s">
        <v>95</v>
      </c>
      <c r="L61" s="49"/>
    </row>
    <row r="62" spans="1:12" ht="28.5">
      <c r="A62" s="44" t="s">
        <v>297</v>
      </c>
      <c r="B62" s="56"/>
      <c r="C62" s="46" t="s">
        <v>298</v>
      </c>
      <c r="D62" s="65" t="s">
        <v>25</v>
      </c>
      <c r="E62" s="65">
        <v>60</v>
      </c>
      <c r="F62" s="51" t="s">
        <v>299</v>
      </c>
      <c r="G62" s="49">
        <v>3</v>
      </c>
      <c r="H62" s="49">
        <v>5</v>
      </c>
      <c r="I62" s="51" t="s">
        <v>300</v>
      </c>
      <c r="J62" s="49" t="s">
        <v>301</v>
      </c>
      <c r="K62" s="76" t="s">
        <v>22</v>
      </c>
      <c r="L62" s="49"/>
    </row>
    <row r="63" spans="1:12" ht="28.5">
      <c r="A63" s="44" t="s">
        <v>302</v>
      </c>
      <c r="B63" s="56"/>
      <c r="C63" s="46" t="s">
        <v>303</v>
      </c>
      <c r="D63" s="65" t="s">
        <v>25</v>
      </c>
      <c r="E63" s="65">
        <v>750</v>
      </c>
      <c r="F63" s="53" t="s">
        <v>304</v>
      </c>
      <c r="G63" s="49">
        <v>2</v>
      </c>
      <c r="H63" s="49">
        <v>5</v>
      </c>
      <c r="I63" s="51" t="s">
        <v>99</v>
      </c>
      <c r="J63" s="48" t="s">
        <v>305</v>
      </c>
      <c r="K63" s="76" t="s">
        <v>22</v>
      </c>
      <c r="L63" s="49"/>
    </row>
    <row r="64" spans="1:12" ht="42.75">
      <c r="A64" s="44" t="s">
        <v>306</v>
      </c>
      <c r="B64" s="59"/>
      <c r="C64" s="46" t="s">
        <v>307</v>
      </c>
      <c r="D64" s="65" t="s">
        <v>25</v>
      </c>
      <c r="E64" s="65">
        <v>300</v>
      </c>
      <c r="F64" s="48" t="s">
        <v>308</v>
      </c>
      <c r="G64" s="49">
        <v>11</v>
      </c>
      <c r="H64" s="49">
        <v>18</v>
      </c>
      <c r="I64" s="51" t="s">
        <v>309</v>
      </c>
      <c r="J64" s="48" t="s">
        <v>310</v>
      </c>
      <c r="K64" s="72" t="s">
        <v>95</v>
      </c>
      <c r="L64" s="49"/>
    </row>
    <row r="65" spans="1:12" ht="42.75">
      <c r="A65" s="44" t="s">
        <v>311</v>
      </c>
      <c r="B65" s="44" t="s">
        <v>312</v>
      </c>
      <c r="C65" s="46" t="s">
        <v>313</v>
      </c>
      <c r="D65" s="78" t="s">
        <v>25</v>
      </c>
      <c r="E65" s="78">
        <v>240</v>
      </c>
      <c r="F65" s="48" t="s">
        <v>314</v>
      </c>
      <c r="G65" s="49" t="s">
        <v>44</v>
      </c>
      <c r="H65" s="49" t="s">
        <v>45</v>
      </c>
      <c r="I65" s="51" t="s">
        <v>315</v>
      </c>
      <c r="J65" s="48" t="s">
        <v>316</v>
      </c>
      <c r="K65" s="72" t="s">
        <v>95</v>
      </c>
      <c r="L65" s="49"/>
    </row>
    <row r="66" spans="1:12" ht="42.75">
      <c r="A66" s="44" t="s">
        <v>317</v>
      </c>
      <c r="B66" s="52" t="s">
        <v>318</v>
      </c>
      <c r="C66" s="46" t="s">
        <v>319</v>
      </c>
      <c r="D66" s="80" t="s">
        <v>18</v>
      </c>
      <c r="E66" s="80">
        <v>70000</v>
      </c>
      <c r="F66" s="48" t="s">
        <v>320</v>
      </c>
      <c r="G66" s="49">
        <v>13</v>
      </c>
      <c r="H66" s="49">
        <v>66</v>
      </c>
      <c r="I66" s="48" t="s">
        <v>321</v>
      </c>
      <c r="J66" s="48" t="s">
        <v>322</v>
      </c>
      <c r="K66" s="72" t="s">
        <v>22</v>
      </c>
      <c r="L66" s="49"/>
    </row>
    <row r="67" spans="1:12" ht="57">
      <c r="A67" s="44" t="s">
        <v>323</v>
      </c>
      <c r="B67" s="52" t="s">
        <v>324</v>
      </c>
      <c r="C67" s="46" t="s">
        <v>325</v>
      </c>
      <c r="D67" s="78" t="s">
        <v>25</v>
      </c>
      <c r="E67" s="78">
        <v>300</v>
      </c>
      <c r="F67" s="49" t="s">
        <v>326</v>
      </c>
      <c r="G67" s="49">
        <v>5</v>
      </c>
      <c r="H67" s="49">
        <v>10</v>
      </c>
      <c r="I67" s="49" t="s">
        <v>327</v>
      </c>
      <c r="J67" s="53" t="s">
        <v>328</v>
      </c>
      <c r="K67" s="76" t="s">
        <v>22</v>
      </c>
      <c r="L67" s="78"/>
    </row>
    <row r="68" spans="1:12" ht="42.75">
      <c r="A68" s="44" t="s">
        <v>329</v>
      </c>
      <c r="B68" s="52"/>
      <c r="C68" s="46" t="s">
        <v>330</v>
      </c>
      <c r="D68" s="78" t="s">
        <v>25</v>
      </c>
      <c r="E68" s="78">
        <v>2000</v>
      </c>
      <c r="F68" s="61" t="s">
        <v>331</v>
      </c>
      <c r="G68" s="49">
        <v>24</v>
      </c>
      <c r="H68" s="49">
        <v>106</v>
      </c>
      <c r="I68" s="61" t="s">
        <v>332</v>
      </c>
      <c r="J68" s="53" t="s">
        <v>333</v>
      </c>
      <c r="K68" s="74" t="s">
        <v>22</v>
      </c>
      <c r="L68" s="78"/>
    </row>
    <row r="69" spans="1:12" ht="28.5">
      <c r="A69" s="44" t="s">
        <v>334</v>
      </c>
      <c r="B69" s="52" t="s">
        <v>335</v>
      </c>
      <c r="C69" s="46" t="s">
        <v>336</v>
      </c>
      <c r="D69" s="81" t="s">
        <v>25</v>
      </c>
      <c r="E69" s="81">
        <v>120</v>
      </c>
      <c r="F69" s="51" t="s">
        <v>337</v>
      </c>
      <c r="G69" s="49">
        <v>1</v>
      </c>
      <c r="H69" s="49">
        <v>4</v>
      </c>
      <c r="I69" s="51" t="s">
        <v>32</v>
      </c>
      <c r="J69" s="48" t="s">
        <v>338</v>
      </c>
      <c r="K69" s="72" t="s">
        <v>95</v>
      </c>
      <c r="L69" s="49"/>
    </row>
    <row r="70" spans="1:12" ht="72">
      <c r="A70" s="44" t="s">
        <v>339</v>
      </c>
      <c r="B70" s="52"/>
      <c r="C70" s="46" t="s">
        <v>340</v>
      </c>
      <c r="D70" s="81" t="s">
        <v>18</v>
      </c>
      <c r="E70" s="81">
        <v>200</v>
      </c>
      <c r="F70" s="48" t="s">
        <v>341</v>
      </c>
      <c r="G70" s="49">
        <v>1</v>
      </c>
      <c r="H70" s="49">
        <v>1</v>
      </c>
      <c r="I70" s="51" t="s">
        <v>342</v>
      </c>
      <c r="J70" s="48" t="s">
        <v>343</v>
      </c>
      <c r="K70" s="76" t="s">
        <v>95</v>
      </c>
      <c r="L70" s="49"/>
    </row>
    <row r="71" spans="1:12" ht="18.75" customHeight="1">
      <c r="A71" s="58" t="s">
        <v>344</v>
      </c>
      <c r="B71" s="58"/>
      <c r="C71" s="58"/>
      <c r="D71" s="58"/>
      <c r="E71" s="58"/>
      <c r="F71" s="58"/>
      <c r="G71" s="58">
        <f>SUM(G5:G70)</f>
        <v>441</v>
      </c>
      <c r="H71" s="58">
        <f>SUM(H5:H70)</f>
        <v>1369</v>
      </c>
      <c r="I71" s="63"/>
      <c r="J71" s="77"/>
      <c r="K71" s="58"/>
      <c r="L71" s="58"/>
    </row>
  </sheetData>
  <sheetProtection/>
  <mergeCells count="26">
    <mergeCell ref="A1:L1"/>
    <mergeCell ref="A2:L2"/>
    <mergeCell ref="G3:H3"/>
    <mergeCell ref="A71:F71"/>
    <mergeCell ref="A3:A4"/>
    <mergeCell ref="B3:B4"/>
    <mergeCell ref="B5:B9"/>
    <mergeCell ref="B10:B12"/>
    <mergeCell ref="B13:B16"/>
    <mergeCell ref="B17:B23"/>
    <mergeCell ref="B24:B35"/>
    <mergeCell ref="B36:B39"/>
    <mergeCell ref="B40:B44"/>
    <mergeCell ref="B45:B51"/>
    <mergeCell ref="B52:B56"/>
    <mergeCell ref="B57:B64"/>
    <mergeCell ref="B67:B68"/>
    <mergeCell ref="B69:B70"/>
    <mergeCell ref="C3:C4"/>
    <mergeCell ref="D3:D4"/>
    <mergeCell ref="E3:E4"/>
    <mergeCell ref="F3:F4"/>
    <mergeCell ref="I3:I4"/>
    <mergeCell ref="J3:J4"/>
    <mergeCell ref="K3:K4"/>
    <mergeCell ref="L3:L4"/>
  </mergeCells>
  <printOptions horizontalCentered="1"/>
  <pageMargins left="0.20069444444444445" right="0.20069444444444445" top="0.20069444444444445" bottom="0.7909722222222222" header="0.5118055555555555" footer="0.5118055555555555"/>
  <pageSetup fitToHeight="0" fitToWidth="1" horizontalDpi="600" verticalDpi="600" orientation="landscape" paperSize="9" scale="98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9">
      <selection activeCell="H5" sqref="H5"/>
    </sheetView>
  </sheetViews>
  <sheetFormatPr defaultColWidth="9.00390625" defaultRowHeight="14.25"/>
  <cols>
    <col min="2" max="2" width="13.125" style="0" customWidth="1"/>
    <col min="3" max="3" width="16.50390625" style="0" customWidth="1"/>
    <col min="4" max="5" width="29.00390625" style="0" customWidth="1"/>
  </cols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.75">
      <c r="A2" s="2" t="s">
        <v>345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3" t="s">
        <v>2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/>
      <c r="H3" s="3" t="s">
        <v>9</v>
      </c>
      <c r="I3" s="3" t="s">
        <v>10</v>
      </c>
      <c r="J3" s="3" t="s">
        <v>11</v>
      </c>
      <c r="K3" s="21" t="s">
        <v>12</v>
      </c>
    </row>
    <row r="4" spans="1:11" ht="15">
      <c r="A4" s="3"/>
      <c r="B4" s="3"/>
      <c r="C4" s="3"/>
      <c r="D4" s="3"/>
      <c r="E4" s="3"/>
      <c r="F4" s="3" t="s">
        <v>13</v>
      </c>
      <c r="G4" s="3" t="s">
        <v>14</v>
      </c>
      <c r="H4" s="3"/>
      <c r="I4" s="3"/>
      <c r="J4" s="3"/>
      <c r="K4" s="21"/>
    </row>
    <row r="5" spans="1:11" ht="60">
      <c r="A5" s="4" t="s">
        <v>15</v>
      </c>
      <c r="B5" s="5" t="s">
        <v>346</v>
      </c>
      <c r="C5" s="6" t="s">
        <v>25</v>
      </c>
      <c r="D5" s="6">
        <v>500</v>
      </c>
      <c r="E5" s="7" t="s">
        <v>113</v>
      </c>
      <c r="F5" s="7">
        <v>3</v>
      </c>
      <c r="G5" s="7">
        <v>9</v>
      </c>
      <c r="H5" s="7" t="s">
        <v>93</v>
      </c>
      <c r="I5" s="7" t="s">
        <v>347</v>
      </c>
      <c r="J5" s="22" t="s">
        <v>22</v>
      </c>
      <c r="K5" s="6" t="s">
        <v>348</v>
      </c>
    </row>
    <row r="6" spans="1:11" ht="96">
      <c r="A6" s="4" t="s">
        <v>23</v>
      </c>
      <c r="B6" s="5" t="s">
        <v>349</v>
      </c>
      <c r="C6" s="8" t="s">
        <v>25</v>
      </c>
      <c r="D6" s="8">
        <v>200</v>
      </c>
      <c r="E6" s="9" t="s">
        <v>199</v>
      </c>
      <c r="F6" s="9">
        <v>2</v>
      </c>
      <c r="G6" s="9">
        <v>5</v>
      </c>
      <c r="H6" s="10" t="s">
        <v>350</v>
      </c>
      <c r="I6" s="7" t="s">
        <v>351</v>
      </c>
      <c r="J6" s="22" t="s">
        <v>22</v>
      </c>
      <c r="K6" s="8" t="s">
        <v>352</v>
      </c>
    </row>
    <row r="7" spans="1:11" ht="36">
      <c r="A7" s="4" t="s">
        <v>29</v>
      </c>
      <c r="B7" s="11" t="s">
        <v>353</v>
      </c>
      <c r="C7" s="8" t="s">
        <v>25</v>
      </c>
      <c r="D7" s="8">
        <v>220</v>
      </c>
      <c r="E7" s="9" t="s">
        <v>26</v>
      </c>
      <c r="F7" s="9">
        <v>6</v>
      </c>
      <c r="G7" s="9">
        <v>22</v>
      </c>
      <c r="H7" s="10" t="s">
        <v>227</v>
      </c>
      <c r="I7" s="7" t="s">
        <v>354</v>
      </c>
      <c r="J7" s="22" t="s">
        <v>22</v>
      </c>
      <c r="K7" s="8" t="s">
        <v>352</v>
      </c>
    </row>
    <row r="8" spans="1:11" ht="108">
      <c r="A8" s="4" t="s">
        <v>34</v>
      </c>
      <c r="B8" s="5" t="s">
        <v>355</v>
      </c>
      <c r="C8" s="12" t="s">
        <v>25</v>
      </c>
      <c r="D8" s="12">
        <v>150</v>
      </c>
      <c r="E8" s="9" t="s">
        <v>199</v>
      </c>
      <c r="F8" s="9">
        <v>1</v>
      </c>
      <c r="G8" s="9">
        <v>2</v>
      </c>
      <c r="H8" s="9" t="s">
        <v>246</v>
      </c>
      <c r="I8" s="9" t="s">
        <v>356</v>
      </c>
      <c r="J8" s="22" t="s">
        <v>22</v>
      </c>
      <c r="K8" s="8" t="s">
        <v>352</v>
      </c>
    </row>
    <row r="9" spans="1:11" ht="48">
      <c r="A9" s="4" t="s">
        <v>40</v>
      </c>
      <c r="B9" s="5" t="s">
        <v>261</v>
      </c>
      <c r="C9" s="9" t="s">
        <v>25</v>
      </c>
      <c r="D9" s="13">
        <v>300</v>
      </c>
      <c r="E9" s="7" t="s">
        <v>199</v>
      </c>
      <c r="F9" s="9">
        <v>9</v>
      </c>
      <c r="G9" s="9">
        <v>46</v>
      </c>
      <c r="H9" s="7" t="s">
        <v>204</v>
      </c>
      <c r="I9" s="7" t="s">
        <v>357</v>
      </c>
      <c r="J9" s="22" t="s">
        <v>22</v>
      </c>
      <c r="K9" s="8" t="s">
        <v>352</v>
      </c>
    </row>
    <row r="10" spans="1:11" ht="36">
      <c r="A10" s="4" t="s">
        <v>48</v>
      </c>
      <c r="B10" s="5" t="s">
        <v>358</v>
      </c>
      <c r="C10" s="9" t="s">
        <v>25</v>
      </c>
      <c r="D10" s="13">
        <v>200</v>
      </c>
      <c r="E10" s="7" t="s">
        <v>26</v>
      </c>
      <c r="F10" s="9">
        <v>2</v>
      </c>
      <c r="G10" s="9">
        <v>8</v>
      </c>
      <c r="H10" s="7" t="s">
        <v>128</v>
      </c>
      <c r="I10" s="7" t="s">
        <v>359</v>
      </c>
      <c r="J10" s="22" t="s">
        <v>22</v>
      </c>
      <c r="K10" s="8" t="s">
        <v>352</v>
      </c>
    </row>
    <row r="11" spans="1:11" ht="36">
      <c r="A11" s="4" t="s">
        <v>54</v>
      </c>
      <c r="B11" s="14" t="s">
        <v>360</v>
      </c>
      <c r="C11" s="15" t="s">
        <v>25</v>
      </c>
      <c r="D11" s="15">
        <v>400</v>
      </c>
      <c r="E11" s="7" t="s">
        <v>361</v>
      </c>
      <c r="F11" s="9">
        <v>2</v>
      </c>
      <c r="G11" s="9">
        <v>5</v>
      </c>
      <c r="H11" s="10" t="s">
        <v>128</v>
      </c>
      <c r="I11" s="7" t="s">
        <v>362</v>
      </c>
      <c r="J11" s="22" t="s">
        <v>22</v>
      </c>
      <c r="K11" s="8" t="s">
        <v>352</v>
      </c>
    </row>
    <row r="12" spans="1:11" ht="48">
      <c r="A12" s="4" t="s">
        <v>59</v>
      </c>
      <c r="B12" s="5" t="s">
        <v>363</v>
      </c>
      <c r="C12" s="16" t="s">
        <v>25</v>
      </c>
      <c r="D12" s="17">
        <v>900</v>
      </c>
      <c r="E12" s="7" t="s">
        <v>26</v>
      </c>
      <c r="F12" s="9">
        <v>7</v>
      </c>
      <c r="G12" s="9">
        <v>25</v>
      </c>
      <c r="H12" s="10" t="s">
        <v>204</v>
      </c>
      <c r="I12" s="7" t="s">
        <v>364</v>
      </c>
      <c r="J12" s="22" t="s">
        <v>22</v>
      </c>
      <c r="K12" s="17" t="s">
        <v>352</v>
      </c>
    </row>
    <row r="13" spans="1:11" ht="36">
      <c r="A13" s="4" t="s">
        <v>63</v>
      </c>
      <c r="B13" s="5" t="s">
        <v>365</v>
      </c>
      <c r="C13" s="16" t="s">
        <v>25</v>
      </c>
      <c r="D13" s="17">
        <v>300</v>
      </c>
      <c r="E13" s="9" t="s">
        <v>31</v>
      </c>
      <c r="F13" s="9">
        <v>5</v>
      </c>
      <c r="G13" s="9">
        <v>18</v>
      </c>
      <c r="H13" s="10" t="s">
        <v>227</v>
      </c>
      <c r="I13" s="7" t="s">
        <v>366</v>
      </c>
      <c r="J13" s="22" t="s">
        <v>22</v>
      </c>
      <c r="K13" s="17" t="s">
        <v>352</v>
      </c>
    </row>
    <row r="14" spans="1:11" ht="36">
      <c r="A14" s="4" t="s">
        <v>69</v>
      </c>
      <c r="B14" s="5" t="s">
        <v>367</v>
      </c>
      <c r="C14" s="16" t="s">
        <v>25</v>
      </c>
      <c r="D14" s="17">
        <v>200</v>
      </c>
      <c r="E14" s="9" t="s">
        <v>26</v>
      </c>
      <c r="F14" s="9">
        <v>1</v>
      </c>
      <c r="G14" s="9">
        <v>8</v>
      </c>
      <c r="H14" s="7" t="s">
        <v>128</v>
      </c>
      <c r="I14" s="7" t="s">
        <v>368</v>
      </c>
      <c r="J14" s="22" t="s">
        <v>22</v>
      </c>
      <c r="K14" s="17" t="s">
        <v>352</v>
      </c>
    </row>
    <row r="15" spans="1:11" ht="48">
      <c r="A15" s="4" t="s">
        <v>175</v>
      </c>
      <c r="B15" s="11" t="s">
        <v>369</v>
      </c>
      <c r="C15" s="18" t="s">
        <v>18</v>
      </c>
      <c r="D15" s="18">
        <v>60000</v>
      </c>
      <c r="E15" s="3" t="s">
        <v>76</v>
      </c>
      <c r="F15" s="9">
        <v>19</v>
      </c>
      <c r="G15" s="9">
        <v>19</v>
      </c>
      <c r="H15" s="3" t="s">
        <v>77</v>
      </c>
      <c r="I15" s="3" t="s">
        <v>78</v>
      </c>
      <c r="J15" s="23" t="s">
        <v>22</v>
      </c>
      <c r="K15" s="9"/>
    </row>
    <row r="16" spans="1:11" ht="57">
      <c r="A16" s="4" t="s">
        <v>181</v>
      </c>
      <c r="B16" s="11" t="s">
        <v>79</v>
      </c>
      <c r="C16" s="18" t="s">
        <v>18</v>
      </c>
      <c r="D16" s="18">
        <v>1200</v>
      </c>
      <c r="E16" s="19" t="s">
        <v>80</v>
      </c>
      <c r="F16" s="9">
        <v>29</v>
      </c>
      <c r="G16" s="9">
        <v>107</v>
      </c>
      <c r="H16" s="20" t="s">
        <v>32</v>
      </c>
      <c r="I16" s="3" t="s">
        <v>370</v>
      </c>
      <c r="J16" s="23" t="s">
        <v>39</v>
      </c>
      <c r="K16" s="6"/>
    </row>
  </sheetData>
  <sheetProtection/>
  <mergeCells count="12">
    <mergeCell ref="A1:K1"/>
    <mergeCell ref="A2:K2"/>
    <mergeCell ref="F3:G3"/>
    <mergeCell ref="A3:A4"/>
    <mergeCell ref="B3:B4"/>
    <mergeCell ref="C3:C4"/>
    <mergeCell ref="D3:D4"/>
    <mergeCell ref="E3:E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2017-03-23T01:42:26Z</cp:lastPrinted>
  <dcterms:created xsi:type="dcterms:W3CDTF">1996-12-17T01:32:42Z</dcterms:created>
  <dcterms:modified xsi:type="dcterms:W3CDTF">2024-04-01T07:38:24Z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89D65465B129485EAF8A4BF0DF8219EC_13</vt:lpwstr>
  </property>
</Properties>
</file>